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defaultThemeVersion="124226"/>
  <mc:AlternateContent xmlns:mc="http://schemas.openxmlformats.org/markup-compatibility/2006">
    <mc:Choice Requires="x15">
      <x15ac:absPath xmlns:x15ac="http://schemas.microsoft.com/office/spreadsheetml/2010/11/ac" url="C:\Users\修也\Desktop\"/>
    </mc:Choice>
  </mc:AlternateContent>
  <bookViews>
    <workbookView showSheetTabs="0" xWindow="0" yWindow="0" windowWidth="28800" windowHeight="13215"/>
  </bookViews>
  <sheets>
    <sheet name="参加申込書" sheetId="1" r:id="rId1"/>
  </sheets>
  <definedNames>
    <definedName name="_xlnm.Print_Area" localSheetId="0">参加申込書!$A$1:$K$52</definedName>
  </definedNames>
  <calcPr calcId="162913"/>
</workbook>
</file>

<file path=xl/calcChain.xml><?xml version="1.0" encoding="utf-8"?>
<calcChain xmlns="http://schemas.openxmlformats.org/spreadsheetml/2006/main">
  <c r="I41" i="1" l="1"/>
  <c r="AA14" i="1" l="1"/>
  <c r="AA13" i="1"/>
  <c r="AA12" i="1"/>
  <c r="AA11" i="1"/>
  <c r="AB14" i="1"/>
  <c r="AA10" i="1"/>
  <c r="Y11" i="1" l="1"/>
  <c r="Z11" i="1"/>
  <c r="Y12" i="1"/>
  <c r="Z12" i="1"/>
  <c r="Y13" i="1"/>
  <c r="Z13" i="1"/>
  <c r="Y14" i="1"/>
  <c r="Z14" i="1"/>
  <c r="R14" i="1"/>
  <c r="Q14" i="1"/>
  <c r="Z10" i="1"/>
  <c r="Y10" i="1"/>
  <c r="R13" i="1" l="1"/>
  <c r="Q13" i="1"/>
  <c r="X14" i="1"/>
  <c r="W14" i="1"/>
  <c r="V14" i="1"/>
  <c r="U14" i="1"/>
  <c r="T14" i="1"/>
  <c r="S14" i="1"/>
  <c r="R12" i="1"/>
  <c r="Q12" i="1"/>
  <c r="X13" i="1"/>
  <c r="W13" i="1"/>
  <c r="V13" i="1"/>
  <c r="U13" i="1"/>
  <c r="T13" i="1"/>
  <c r="S13" i="1"/>
  <c r="X12" i="1"/>
  <c r="W12" i="1"/>
  <c r="V12" i="1"/>
  <c r="U12" i="1"/>
  <c r="T12" i="1"/>
  <c r="S12" i="1"/>
  <c r="R11" i="1"/>
  <c r="Q11" i="1"/>
  <c r="X11" i="1"/>
  <c r="W11" i="1"/>
  <c r="V11" i="1"/>
  <c r="U11" i="1"/>
  <c r="T11" i="1"/>
  <c r="S11" i="1"/>
  <c r="X10" i="1"/>
  <c r="W10" i="1"/>
  <c r="V10" i="1"/>
  <c r="U10" i="1"/>
  <c r="T10" i="1"/>
  <c r="S10" i="1"/>
  <c r="R10" i="1"/>
  <c r="Q10" i="1"/>
</calcChain>
</file>

<file path=xl/sharedStrings.xml><?xml version="1.0" encoding="utf-8"?>
<sst xmlns="http://schemas.openxmlformats.org/spreadsheetml/2006/main" count="83" uniqueCount="66">
  <si>
    <t>No</t>
    <phoneticPr fontId="9"/>
  </si>
  <si>
    <t>氏　　　　　名</t>
    <rPh sb="0" eb="1">
      <t>シ</t>
    </rPh>
    <rPh sb="6" eb="7">
      <t>メイ</t>
    </rPh>
    <phoneticPr fontId="9"/>
  </si>
  <si>
    <t>年令</t>
    <rPh sb="0" eb="2">
      <t>ネンレイ</t>
    </rPh>
    <phoneticPr fontId="9"/>
  </si>
  <si>
    <t>生年月日</t>
    <rPh sb="0" eb="2">
      <t>セイネン</t>
    </rPh>
    <rPh sb="2" eb="4">
      <t>ガッピ</t>
    </rPh>
    <phoneticPr fontId="9"/>
  </si>
  <si>
    <t>ライセンスNo
（下7桁）</t>
    <rPh sb="9" eb="10">
      <t>シモ</t>
    </rPh>
    <rPh sb="11" eb="12">
      <t>ケタ</t>
    </rPh>
    <phoneticPr fontId="9"/>
  </si>
  <si>
    <t>所  属</t>
    <rPh sb="0" eb="1">
      <t>ショ</t>
    </rPh>
    <rPh sb="3" eb="4">
      <t>ゾク</t>
    </rPh>
    <phoneticPr fontId="9"/>
  </si>
  <si>
    <t>プルダウンリストから選択してください</t>
    <phoneticPr fontId="9"/>
  </si>
  <si>
    <t>姓</t>
    <rPh sb="0" eb="1">
      <t>セイ</t>
    </rPh>
    <phoneticPr fontId="9"/>
  </si>
  <si>
    <t>名</t>
    <rPh sb="0" eb="1">
      <t>メイ</t>
    </rPh>
    <phoneticPr fontId="4" alignment="distributed"/>
  </si>
  <si>
    <t>ｾｲ</t>
    <phoneticPr fontId="4" alignment="distributed"/>
  </si>
  <si>
    <t>ﾒｲ</t>
    <phoneticPr fontId="4" alignment="distributed"/>
  </si>
  <si>
    <t>エントリークラス</t>
    <phoneticPr fontId="4"/>
  </si>
  <si>
    <t>参加料</t>
    <rPh sb="0" eb="3">
      <t>サンカリョウ</t>
    </rPh>
    <phoneticPr fontId="9"/>
  </si>
  <si>
    <t>例</t>
    <rPh sb="0" eb="1">
      <t>レイ</t>
    </rPh>
    <phoneticPr fontId="4"/>
  </si>
  <si>
    <t>新潟</t>
    <rPh sb="0" eb="2">
      <t>ニイガタ</t>
    </rPh>
    <phoneticPr fontId="4" alignment="distributed"/>
  </si>
  <si>
    <t>太郎</t>
    <rPh sb="0" eb="2">
      <t>タロウ</t>
    </rPh>
    <phoneticPr fontId="4" alignment="distributed"/>
  </si>
  <si>
    <t>ﾆｲｶﾞﾀ</t>
    <phoneticPr fontId="4" alignment="distributed"/>
  </si>
  <si>
    <t>ﾀﾛｳ</t>
    <phoneticPr fontId="4" alignment="distributed"/>
  </si>
  <si>
    <t>氏名</t>
    <rPh sb="0" eb="2">
      <t>シメイ</t>
    </rPh>
    <phoneticPr fontId="4"/>
  </si>
  <si>
    <t>フリガナ</t>
    <phoneticPr fontId="4"/>
  </si>
  <si>
    <t>年齢</t>
    <rPh sb="0" eb="2">
      <t>ネンレイ</t>
    </rPh>
    <phoneticPr fontId="4"/>
  </si>
  <si>
    <t>生年月日</t>
    <rPh sb="0" eb="2">
      <t>セイネン</t>
    </rPh>
    <rPh sb="2" eb="4">
      <t>ガッピ</t>
    </rPh>
    <phoneticPr fontId="4"/>
  </si>
  <si>
    <t>ライセンスNo</t>
    <phoneticPr fontId="4"/>
  </si>
  <si>
    <t>所属</t>
    <rPh sb="0" eb="2">
      <t>ショゾク</t>
    </rPh>
    <phoneticPr fontId="4"/>
  </si>
  <si>
    <t>カテゴリ</t>
    <phoneticPr fontId="4"/>
  </si>
  <si>
    <t>参加料</t>
    <rPh sb="0" eb="3">
      <t>サンカリョウ</t>
    </rPh>
    <phoneticPr fontId="4"/>
  </si>
  <si>
    <t>自宅住所</t>
    <rPh sb="0" eb="2">
      <t>ジタク</t>
    </rPh>
    <rPh sb="2" eb="3">
      <t>ジュウ</t>
    </rPh>
    <rPh sb="3" eb="4">
      <t>ショ</t>
    </rPh>
    <phoneticPr fontId="4"/>
  </si>
  <si>
    <t>燕市吉田東町１６－１</t>
    <rPh sb="0" eb="2">
      <t>ツバメシ</t>
    </rPh>
    <rPh sb="2" eb="4">
      <t>ヨシダ</t>
    </rPh>
    <rPh sb="4" eb="6">
      <t>アズマチョウ</t>
    </rPh>
    <phoneticPr fontId="4"/>
  </si>
  <si>
    <t>上記のとおり参加申込みをいたします。</t>
    <phoneticPr fontId="4"/>
  </si>
  <si>
    <t>申込責任者</t>
    <rPh sb="0" eb="2">
      <t>モウシコミ</t>
    </rPh>
    <rPh sb="2" eb="5">
      <t>セキニンシャ</t>
    </rPh>
    <phoneticPr fontId="9"/>
  </si>
  <si>
    <t>所属先</t>
    <rPh sb="0" eb="3">
      <t>ショゾクサキ</t>
    </rPh>
    <phoneticPr fontId="9"/>
  </si>
  <si>
    <t>住　　所</t>
    <rPh sb="0" eb="1">
      <t>ジュウ</t>
    </rPh>
    <rPh sb="3" eb="4">
      <t>ショ</t>
    </rPh>
    <phoneticPr fontId="9"/>
  </si>
  <si>
    <t>氏　　名</t>
    <rPh sb="0" eb="1">
      <t>シ</t>
    </rPh>
    <rPh sb="3" eb="4">
      <t>メイ</t>
    </rPh>
    <phoneticPr fontId="9"/>
  </si>
  <si>
    <t>振込予定日</t>
    <rPh sb="0" eb="1">
      <t>フ</t>
    </rPh>
    <rPh sb="1" eb="2">
      <t>コ</t>
    </rPh>
    <rPh sb="2" eb="5">
      <t>ヨテイビ</t>
    </rPh>
    <phoneticPr fontId="9"/>
  </si>
  <si>
    <t>　　　　　月　　　　　日</t>
    <rPh sb="5" eb="6">
      <t>ツキ</t>
    </rPh>
    <rPh sb="11" eb="12">
      <t>ニチ</t>
    </rPh>
    <phoneticPr fontId="4"/>
  </si>
  <si>
    <t>振込額</t>
    <rPh sb="0" eb="3">
      <t>フリコミガク</t>
    </rPh>
    <phoneticPr fontId="4"/>
  </si>
  <si>
    <t xml:space="preserve"> 誓 約 書</t>
    <phoneticPr fontId="9"/>
  </si>
  <si>
    <t>○</t>
    <phoneticPr fontId="4"/>
  </si>
  <si>
    <t>私は今大会に参加するに当たり下記の事項を誓約致します。</t>
    <phoneticPr fontId="9"/>
  </si>
  <si>
    <t>主催者が定める規則・指示を遵守すると共に、健康管理には十分注意を払い参加します。</t>
    <phoneticPr fontId="9"/>
  </si>
  <si>
    <t>大会中における負傷、疾病等により、主催者から競技続行が困難であると判断された場合は、中止勧告を受け入れます。</t>
    <rPh sb="42" eb="44">
      <t>チュウシ</t>
    </rPh>
    <rPh sb="44" eb="46">
      <t>カンコク</t>
    </rPh>
    <phoneticPr fontId="9"/>
  </si>
  <si>
    <t>大会中における万一の事故、疾病に際しては、その原因の如何を問わず主催者に対し、補償範囲を超える責任の一切を免除します。</t>
    <rPh sb="39" eb="40">
      <t>ホ</t>
    </rPh>
    <rPh sb="40" eb="41">
      <t>ショウ</t>
    </rPh>
    <rPh sb="41" eb="43">
      <t>ハンイ</t>
    </rPh>
    <rPh sb="44" eb="45">
      <t>コ</t>
    </rPh>
    <phoneticPr fontId="9"/>
  </si>
  <si>
    <t>主催者の責に帰すべからざる事由により、大会が中止となった場合においても、主催者に対してその責の追求並びに参加に要した費用等の請求は致しません。</t>
    <phoneticPr fontId="9"/>
  </si>
  <si>
    <t>主催者が承諾した大会に関連する広告・メディアなどに、自身の肖像・氏名などが使用されることを了承します。　</t>
    <phoneticPr fontId="9"/>
  </si>
  <si>
    <t>　　上記の者が大会に参加することに同意いたします。</t>
    <rPh sb="2" eb="4">
      <t>ジョウキ</t>
    </rPh>
    <rPh sb="5" eb="6">
      <t>モノ</t>
    </rPh>
    <rPh sb="7" eb="9">
      <t>タイカイ</t>
    </rPh>
    <rPh sb="10" eb="12">
      <t>サンカ</t>
    </rPh>
    <rPh sb="17" eb="19">
      <t>ドウイ</t>
    </rPh>
    <phoneticPr fontId="9"/>
  </si>
  <si>
    <t>(小中高生)</t>
    <rPh sb="1" eb="2">
      <t>ショウ</t>
    </rPh>
    <rPh sb="2" eb="3">
      <t>チュウ</t>
    </rPh>
    <rPh sb="3" eb="4">
      <t>コウ</t>
    </rPh>
    <rPh sb="4" eb="5">
      <t>セイ</t>
    </rPh>
    <phoneticPr fontId="9"/>
  </si>
  <si>
    <t>保護者氏名</t>
    <rPh sb="0" eb="3">
      <t>ホゴシャ</t>
    </rPh>
    <rPh sb="3" eb="5">
      <t>シメイ</t>
    </rPh>
    <phoneticPr fontId="9"/>
  </si>
  <si>
    <t>メールアドレス</t>
    <phoneticPr fontId="3"/>
  </si>
  <si>
    <t>電話番号</t>
    <rPh sb="0" eb="2">
      <t>デンワ</t>
    </rPh>
    <rPh sb="2" eb="4">
      <t>バンゴウ</t>
    </rPh>
    <phoneticPr fontId="3"/>
  </si>
  <si>
    <t>メールアドレス</t>
    <phoneticPr fontId="3"/>
  </si>
  <si>
    <t>090-0000-0000</t>
    <phoneticPr fontId="3"/>
  </si>
  <si>
    <t>abcd@cdef.com</t>
    <phoneticPr fontId="3"/>
  </si>
  <si>
    <t>振込者連絡先（携帯電話番号）</t>
    <rPh sb="0" eb="1">
      <t>フ</t>
    </rPh>
    <rPh sb="1" eb="2">
      <t>コ</t>
    </rPh>
    <rPh sb="2" eb="3">
      <t>シャ</t>
    </rPh>
    <rPh sb="3" eb="6">
      <t>レンラクサキ</t>
    </rPh>
    <rPh sb="7" eb="9">
      <t>ケイタイ</t>
    </rPh>
    <rPh sb="9" eb="11">
      <t>デンワ</t>
    </rPh>
    <rPh sb="11" eb="13">
      <t>バンゴウ</t>
    </rPh>
    <phoneticPr fontId="9"/>
  </si>
  <si>
    <t xml:space="preserve">【申 込 先】  </t>
    <rPh sb="1" eb="2">
      <t>サル</t>
    </rPh>
    <rPh sb="3" eb="4">
      <t>コミ</t>
    </rPh>
    <rPh sb="5" eb="6">
      <t>サキ</t>
    </rPh>
    <phoneticPr fontId="4" alignment="distributed"/>
  </si>
  <si>
    <t>【申込期間】</t>
    <rPh sb="1" eb="3">
      <t>モウシコミ</t>
    </rPh>
    <rPh sb="3" eb="5">
      <t>キカン</t>
    </rPh>
    <phoneticPr fontId="4" alignment="distributed"/>
  </si>
  <si>
    <t>小学４・５・６年生男女</t>
    <rPh sb="0" eb="2">
      <t>ショウガク</t>
    </rPh>
    <rPh sb="7" eb="9">
      <t>ネンセイ</t>
    </rPh>
    <rPh sb="9" eb="11">
      <t>ダンジョ</t>
    </rPh>
    <phoneticPr fontId="4"/>
  </si>
  <si>
    <t>小学１・２・３年生男女</t>
    <rPh sb="0" eb="2">
      <t>ショウガク</t>
    </rPh>
    <rPh sb="7" eb="9">
      <t>ネンセイ</t>
    </rPh>
    <rPh sb="9" eb="11">
      <t>ダンジョ</t>
    </rPh>
    <phoneticPr fontId="4"/>
  </si>
  <si>
    <t>弥彦レーシングクラブ</t>
    <rPh sb="0" eb="2">
      <t>ヤヒコ</t>
    </rPh>
    <phoneticPr fontId="4" alignment="distributed"/>
  </si>
  <si>
    <t>※（ー）含む</t>
    <rPh sb="4" eb="5">
      <t>フク</t>
    </rPh>
    <phoneticPr fontId="3"/>
  </si>
  <si>
    <t>男子中学生</t>
    <rPh sb="0" eb="2">
      <t>ダンシ</t>
    </rPh>
    <rPh sb="2" eb="5">
      <t>チュウガクセイ</t>
    </rPh>
    <phoneticPr fontId="4"/>
  </si>
  <si>
    <t>女子ビギナー（中学生以上）</t>
    <rPh sb="0" eb="2">
      <t>ジョシ</t>
    </rPh>
    <rPh sb="7" eb="10">
      <t>チュウガクセイ</t>
    </rPh>
    <rPh sb="10" eb="12">
      <t>イジョウ</t>
    </rPh>
    <phoneticPr fontId="4"/>
  </si>
  <si>
    <t>2025弥彦ロードレース　小学生・男子中学生・女子ビギナー大会 参加申込書</t>
    <rPh sb="4" eb="6">
      <t>ヤヒコ</t>
    </rPh>
    <rPh sb="13" eb="16">
      <t>ショウガクセイ</t>
    </rPh>
    <rPh sb="17" eb="19">
      <t>ダンシ</t>
    </rPh>
    <rPh sb="19" eb="22">
      <t>チュウガクセイ</t>
    </rPh>
    <rPh sb="23" eb="25">
      <t>ジョシ</t>
    </rPh>
    <rPh sb="29" eb="31">
      <t>タイカイ</t>
    </rPh>
    <phoneticPr fontId="4" alignment="distributed"/>
  </si>
  <si>
    <t>令和7年４月１２日（金）～５月１9日（月）　午後５時　必着</t>
    <rPh sb="10" eb="11">
      <t>キン</t>
    </rPh>
    <rPh sb="19" eb="20">
      <t>ゲツ</t>
    </rPh>
    <phoneticPr fontId="3"/>
  </si>
  <si>
    <t>mail：　es5uk3crp@i.softbank.jp　（新潟県自転車競技連盟　加藤）</t>
    <rPh sb="42" eb="44">
      <t>カトウ</t>
    </rPh>
    <phoneticPr fontId="3"/>
  </si>
  <si>
    <r>
      <t>振込者名</t>
    </r>
    <r>
      <rPr>
        <b/>
        <sz val="11"/>
        <color theme="1"/>
        <rFont val="ＭＳ Ｐゴシック"/>
        <family val="3"/>
        <charset val="128"/>
      </rPr>
      <t>(入金通帳に記載される名前)</t>
    </r>
    <rPh sb="0" eb="2">
      <t>フリコミ</t>
    </rPh>
    <rPh sb="2" eb="3">
      <t>シャ</t>
    </rPh>
    <rPh sb="3" eb="4">
      <t>メイ</t>
    </rPh>
    <rPh sb="5" eb="7">
      <t>ニュウキン</t>
    </rPh>
    <rPh sb="7" eb="9">
      <t>ツウチョウ</t>
    </rPh>
    <rPh sb="10" eb="12">
      <t>キサイ</t>
    </rPh>
    <rPh sb="15" eb="17">
      <t>ナマエ</t>
    </rPh>
    <phoneticPr fontId="9"/>
  </si>
  <si>
    <t>　２０２５年　　　　月　　　　　日</t>
    <rPh sb="5" eb="6">
      <t>ネン</t>
    </rPh>
    <rPh sb="10" eb="11">
      <t>ツキ</t>
    </rPh>
    <rPh sb="16" eb="17">
      <t>ヒ</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</si>
</sst>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yyyy/m/d;@"/>
  </numFmts>
  <fonts count="17" x14ac:knownFonts="1">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3"/>
      <charset val="128"/>
    </font>
    <font>
      <sz val="6"/>
      <name val="ＭＳ Ｐゴシック"/>
      <family val="2"/>
      <charset val="128"/>
      <scheme val="minor"/>
    </font>
    <font>
      <sz val="6"/>
      <name val="游ゴシック"/>
      <family val="3"/>
      <charset val="128"/>
    </font>
    <font>
      <sz val="11"/>
      <color theme="1"/>
      <name val="ＭＳ Ｐゴシック"/>
      <family val="3"/>
      <charset val="128"/>
    </font>
    <font>
      <b/>
      <sz val="12"/>
      <color theme="1"/>
      <name val="ＭＳ Ｐゴシック"/>
      <family val="3"/>
      <charset val="128"/>
    </font>
    <font>
      <b/>
      <sz val="16"/>
      <color theme="1"/>
      <name val="ＭＳ Ｐゴシック"/>
      <family val="3"/>
      <charset val="128"/>
    </font>
    <font>
      <b/>
      <sz val="14"/>
      <color theme="1"/>
      <name val="ＭＳ Ｐゴシック"/>
      <family val="3"/>
      <charset val="128"/>
    </font>
    <font>
      <sz val="6"/>
      <name val="ＭＳ Ｐゴシック"/>
      <family val="3"/>
      <charset val="128"/>
    </font>
    <font>
      <sz val="8"/>
      <color theme="1"/>
      <name val="ＭＳ Ｐゴシック"/>
      <family val="3"/>
      <charset val="128"/>
    </font>
    <font>
      <sz val="12"/>
      <color theme="1"/>
      <name val="ＭＳ Ｐゴシック"/>
      <family val="3"/>
      <charset val="128"/>
    </font>
    <font>
      <sz val="16"/>
      <color theme="1"/>
      <name val="ＭＳ Ｐゴシック"/>
      <family val="3"/>
      <charset val="128"/>
    </font>
    <font>
      <b/>
      <sz val="16"/>
      <color theme="1"/>
      <name val="ＭＳ 明朝"/>
      <family val="1"/>
      <charset val="128"/>
    </font>
    <font>
      <u/>
      <sz val="11"/>
      <color theme="10"/>
      <name val="ＭＳ Ｐゴシック"/>
      <family val="2"/>
      <charset val="128"/>
      <scheme val="minor"/>
    </font>
    <font>
      <b/>
      <sz val="12"/>
      <name val="ＭＳ Ｐゴシック"/>
      <family val="3"/>
      <charset val="128"/>
    </font>
    <font>
      <b/>
      <sz val="11"/>
      <color theme="1"/>
      <name val="ＭＳ Ｐゴシック"/>
      <family val="3"/>
      <charset val="128"/>
    </font>
  </fonts>
  <fills count="2">
    <fill>
      <patternFill patternType="none"/>
    </fill>
    <fill>
      <patternFill patternType="gray125"/>
    </fill>
  </fills>
  <borders count="51">
    <border>
      <left/>
      <right/>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right/>
      <top/>
      <bottom style="thick">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style="thick">
        <color indexed="64"/>
      </top>
      <bottom style="hair">
        <color indexed="64"/>
      </bottom>
      <diagonal/>
    </border>
    <border>
      <left style="thick">
        <color indexed="64"/>
      </left>
      <right style="medium">
        <color indexed="64"/>
      </right>
      <top/>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medium">
        <color indexed="64"/>
      </left>
      <right style="hair">
        <color indexed="64"/>
      </right>
      <top style="thick">
        <color indexed="64"/>
      </top>
      <bottom style="medium">
        <color indexed="64"/>
      </bottom>
      <diagonal/>
    </border>
    <border>
      <left style="hair">
        <color indexed="64"/>
      </left>
      <right style="thin">
        <color indexed="64"/>
      </right>
      <top style="thick">
        <color indexed="64"/>
      </top>
      <bottom style="medium">
        <color indexed="64"/>
      </bottom>
      <diagonal/>
    </border>
    <border>
      <left style="thin">
        <color indexed="64"/>
      </left>
      <right style="hair">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hair">
        <color indexed="64"/>
      </left>
      <right style="thick">
        <color indexed="64"/>
      </right>
      <top style="thick">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12">
    <xf numFmtId="0" fontId="0" fillId="0" borderId="0" xfId="0">
      <alignment vertical="center"/>
    </xf>
    <xf numFmtId="0" fontId="5"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8"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xf>
    <xf numFmtId="0" fontId="5" fillId="0" borderId="11" xfId="0" applyFont="1" applyBorder="1" applyAlignment="1">
      <alignment horizontal="center" vertical="center" shrinkToFit="1"/>
    </xf>
    <xf numFmtId="0" fontId="5" fillId="0" borderId="11" xfId="0" applyFont="1" applyBorder="1">
      <alignment vertical="center"/>
    </xf>
    <xf numFmtId="0" fontId="5" fillId="0" borderId="11" xfId="0" quotePrefix="1" applyFont="1" applyBorder="1">
      <alignment vertical="center"/>
    </xf>
    <xf numFmtId="176" fontId="5" fillId="0" borderId="11" xfId="0" quotePrefix="1" applyNumberFormat="1" applyFont="1" applyBorder="1">
      <alignment vertical="center"/>
    </xf>
    <xf numFmtId="0" fontId="5" fillId="0" borderId="0" xfId="0" quotePrefix="1" applyFont="1">
      <alignment vertical="center"/>
    </xf>
    <xf numFmtId="176" fontId="5" fillId="0" borderId="0" xfId="0" quotePrefix="1" applyNumberFormat="1" applyFont="1">
      <alignment vertical="center"/>
    </xf>
    <xf numFmtId="0" fontId="5" fillId="0" borderId="0" xfId="0" applyFont="1" applyAlignment="1"/>
    <xf numFmtId="0" fontId="5" fillId="0" borderId="0" xfId="0" applyFont="1" applyAlignment="1">
      <alignment horizontal="distributed"/>
    </xf>
    <xf numFmtId="0" fontId="5" fillId="0" borderId="0" xfId="0" applyFont="1" applyAlignment="1">
      <alignment horizontal="center"/>
    </xf>
    <xf numFmtId="0" fontId="5" fillId="0" borderId="22" xfId="0" applyFont="1" applyBorder="1">
      <alignment vertical="center"/>
    </xf>
    <xf numFmtId="0" fontId="5" fillId="0" borderId="0" xfId="0" applyFont="1" applyAlignment="1">
      <alignment horizontal="right"/>
    </xf>
    <xf numFmtId="6" fontId="12" fillId="0" borderId="21" xfId="1" applyFont="1" applyBorder="1" applyAlignment="1">
      <alignment horizontal="left"/>
    </xf>
    <xf numFmtId="0" fontId="5" fillId="0" borderId="0" xfId="0" applyFont="1" applyAlignment="1">
      <alignment horizontal="left" vertical="center"/>
    </xf>
    <xf numFmtId="0" fontId="5" fillId="0" borderId="0" xfId="0" applyFont="1" applyAlignment="1">
      <alignment horizontal="right" vertical="top"/>
    </xf>
    <xf numFmtId="0" fontId="5" fillId="0" borderId="0" xfId="0" applyFont="1" applyAlignment="1">
      <alignment vertical="center" wrapText="1"/>
    </xf>
    <xf numFmtId="0" fontId="5" fillId="0" borderId="0" xfId="0" applyFont="1" applyAlignment="1">
      <alignment horizontal="right" vertical="center"/>
    </xf>
    <xf numFmtId="0" fontId="5" fillId="0" borderId="21" xfId="0" applyFont="1" applyBorder="1" applyAlignment="1"/>
    <xf numFmtId="0" fontId="5" fillId="0" borderId="23" xfId="0" applyFont="1" applyBorder="1" applyAlignment="1">
      <alignment horizontal="center" vertical="center" wrapText="1"/>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5" fillId="0" borderId="39" xfId="0" applyFont="1" applyBorder="1" applyAlignment="1">
      <alignment horizontal="center" vertical="center"/>
    </xf>
    <xf numFmtId="14" fontId="5" fillId="0" borderId="39" xfId="0" applyNumberFormat="1" applyFont="1" applyBorder="1" applyAlignment="1">
      <alignment horizontal="center" vertical="center"/>
    </xf>
    <xf numFmtId="0" fontId="5" fillId="0" borderId="39" xfId="0" applyFont="1" applyBorder="1" applyAlignment="1">
      <alignment horizontal="left" vertical="center"/>
    </xf>
    <xf numFmtId="0" fontId="11" fillId="0" borderId="38" xfId="0" applyFont="1" applyBorder="1" applyAlignment="1">
      <alignment vertical="center" shrinkToFit="1"/>
    </xf>
    <xf numFmtId="6" fontId="11" fillId="0" borderId="40" xfId="1" applyFont="1" applyBorder="1" applyAlignment="1">
      <alignment horizontal="center" vertical="center"/>
    </xf>
    <xf numFmtId="0" fontId="5" fillId="0" borderId="36" xfId="0" applyFont="1" applyBorder="1" applyProtection="1">
      <alignment vertical="center"/>
      <protection locked="0"/>
    </xf>
    <xf numFmtId="0" fontId="5" fillId="0" borderId="37" xfId="0" applyFont="1" applyBorder="1" applyProtection="1">
      <alignment vertical="center"/>
      <protection locked="0"/>
    </xf>
    <xf numFmtId="0" fontId="5" fillId="0" borderId="38" xfId="0" applyFont="1" applyBorder="1" applyProtection="1">
      <alignment vertical="center"/>
      <protection locked="0"/>
    </xf>
    <xf numFmtId="0" fontId="5" fillId="0" borderId="39" xfId="0" applyFont="1" applyBorder="1" applyAlignment="1" applyProtection="1">
      <alignment horizontal="center" vertical="center"/>
      <protection locked="0"/>
    </xf>
    <xf numFmtId="14" fontId="5" fillId="0" borderId="39" xfId="0" applyNumberFormat="1" applyFont="1" applyBorder="1" applyAlignment="1" applyProtection="1">
      <alignment horizontal="center" vertical="center"/>
      <protection locked="0"/>
    </xf>
    <xf numFmtId="0" fontId="5" fillId="0" borderId="39" xfId="0" applyFont="1" applyBorder="1" applyAlignment="1" applyProtection="1">
      <alignment horizontal="left" vertical="center"/>
      <protection locked="0"/>
    </xf>
    <xf numFmtId="0" fontId="11" fillId="0" borderId="38" xfId="0" applyFont="1" applyBorder="1" applyAlignment="1" applyProtection="1">
      <alignment vertical="center" shrinkToFit="1"/>
      <protection locked="0"/>
    </xf>
    <xf numFmtId="6" fontId="11" fillId="0" borderId="40" xfId="1" applyFont="1" applyBorder="1" applyAlignment="1" applyProtection="1">
      <alignment horizontal="center" vertical="center"/>
      <protection locked="0"/>
    </xf>
    <xf numFmtId="0" fontId="5" fillId="0" borderId="33" xfId="0" applyFont="1" applyBorder="1" applyAlignment="1">
      <alignment vertical="center" shrinkToFit="1"/>
    </xf>
    <xf numFmtId="0" fontId="6" fillId="0" borderId="0" xfId="0" applyFont="1" applyAlignment="1">
      <alignment vertical="center" wrapText="1"/>
    </xf>
    <xf numFmtId="49" fontId="5" fillId="0" borderId="21" xfId="0" applyNumberFormat="1" applyFont="1" applyBorder="1" applyAlignment="1"/>
    <xf numFmtId="49" fontId="5" fillId="0" borderId="0" xfId="0" applyNumberFormat="1" applyFont="1" applyAlignment="1"/>
    <xf numFmtId="0" fontId="6" fillId="0" borderId="0" xfId="0" applyFont="1" applyAlignment="1">
      <alignment vertical="center" wrapText="1"/>
    </xf>
    <xf numFmtId="0" fontId="6" fillId="0" borderId="0" xfId="0" applyFont="1">
      <alignment vertical="center"/>
    </xf>
    <xf numFmtId="0" fontId="6" fillId="0" borderId="0" xfId="0" applyFont="1" applyAlignment="1">
      <alignment horizontal="right" vertical="center" indent="1"/>
    </xf>
    <xf numFmtId="0" fontId="6" fillId="0" borderId="0" xfId="0" applyFont="1" applyAlignment="1">
      <alignment horizontal="right" vertical="center" wrapText="1" indent="1"/>
    </xf>
    <xf numFmtId="0" fontId="15" fillId="0" borderId="0" xfId="0" applyFont="1">
      <alignment vertical="center"/>
    </xf>
    <xf numFmtId="0" fontId="5" fillId="0" borderId="0" xfId="0" applyFont="1" applyAlignment="1">
      <alignment vertical="top" wrapText="1"/>
    </xf>
    <xf numFmtId="0" fontId="11" fillId="0" borderId="0" xfId="0" applyFont="1" applyAlignment="1">
      <alignment vertical="top" wrapText="1"/>
    </xf>
    <xf numFmtId="0" fontId="5" fillId="0" borderId="0" xfId="0" applyFont="1" applyAlignment="1" applyProtection="1">
      <protection locked="0"/>
    </xf>
    <xf numFmtId="0" fontId="5" fillId="0" borderId="0" xfId="0" applyFont="1" applyAlignment="1">
      <alignment horizontal="right" indent="1"/>
    </xf>
    <xf numFmtId="0" fontId="5" fillId="0" borderId="21" xfId="0" applyFont="1" applyBorder="1" applyProtection="1">
      <alignment vertical="center"/>
      <protection locked="0"/>
    </xf>
    <xf numFmtId="0" fontId="5" fillId="0" borderId="21" xfId="0" applyFont="1" applyBorder="1" applyAlignment="1" applyProtection="1">
      <protection locked="0"/>
    </xf>
    <xf numFmtId="0" fontId="5" fillId="0" borderId="0" xfId="0" applyFont="1" applyAlignment="1">
      <alignment horizontal="center" shrinkToFit="1"/>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13" xfId="0" applyFont="1" applyBorder="1" applyProtection="1">
      <alignment vertical="center"/>
      <protection locked="0"/>
    </xf>
    <xf numFmtId="0" fontId="5" fillId="0" borderId="14" xfId="0" applyFont="1" applyBorder="1" applyProtection="1">
      <alignment vertical="center"/>
      <protection locked="0"/>
    </xf>
    <xf numFmtId="0" fontId="5" fillId="0" borderId="15" xfId="0" applyFont="1" applyBorder="1" applyProtection="1">
      <alignment vertical="center"/>
      <protection locked="0"/>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 fillId="0" borderId="0" xfId="0" applyFont="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8"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7"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0" xfId="0" applyFont="1" applyAlignment="1">
      <alignment shrinkToFit="1"/>
    </xf>
    <xf numFmtId="0" fontId="5" fillId="0" borderId="21" xfId="0" applyFont="1" applyBorder="1" applyAlignment="1"/>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20" xfId="0" applyFont="1" applyBorder="1" applyAlignment="1">
      <alignment horizontal="center" vertical="center"/>
    </xf>
    <xf numFmtId="0" fontId="14" fillId="0" borderId="34" xfId="2" applyBorder="1" applyAlignment="1">
      <alignment horizontal="center" vertical="center"/>
    </xf>
    <xf numFmtId="0" fontId="5" fillId="0" borderId="35"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49" xfId="0" applyFont="1" applyBorder="1" applyAlignment="1"/>
    <xf numFmtId="0" fontId="13" fillId="0" borderId="49" xfId="0" applyFont="1" applyBorder="1" applyAlignment="1" applyProtection="1">
      <protection locked="0"/>
    </xf>
    <xf numFmtId="0" fontId="13" fillId="0" borderId="50" xfId="0" applyFont="1" applyBorder="1" applyAlignment="1" applyProtection="1">
      <protection locked="0"/>
    </xf>
    <xf numFmtId="0" fontId="16" fillId="0" borderId="48" xfId="0" applyFont="1" applyBorder="1" applyAlignment="1"/>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cd@cdef.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B153"/>
  <sheetViews>
    <sheetView tabSelected="1" view="pageBreakPreview" zoomScaleNormal="100" zoomScaleSheetLayoutView="100" workbookViewId="0">
      <selection activeCell="H10" sqref="H10:K10"/>
    </sheetView>
  </sheetViews>
  <sheetFormatPr defaultColWidth="10.625" defaultRowHeight="13.5" x14ac:dyDescent="0.15"/>
  <cols>
    <col min="1" max="1" width="4" style="1" customWidth="1"/>
    <col min="2" max="5" width="8.625" style="1" customWidth="1"/>
    <col min="6" max="6" width="6.625" style="1" customWidth="1"/>
    <col min="7" max="7" width="12.625" style="1" customWidth="1"/>
    <col min="8" max="8" width="10.625" style="1" hidden="1" customWidth="1"/>
    <col min="9" max="9" width="19" style="1" customWidth="1"/>
    <col min="10" max="10" width="27.5" style="1" bestFit="1" customWidth="1"/>
    <col min="11" max="11" width="10.625" style="1" customWidth="1"/>
    <col min="12" max="14" width="9" style="1" customWidth="1"/>
    <col min="15" max="15" width="27.375" style="1" hidden="1" customWidth="1"/>
    <col min="16" max="16" width="6" style="1" hidden="1" customWidth="1"/>
    <col min="17" max="17" width="10.25" style="1" hidden="1" customWidth="1"/>
    <col min="18" max="18" width="10.125" style="1" hidden="1" customWidth="1"/>
    <col min="19" max="19" width="9" style="1" hidden="1" customWidth="1"/>
    <col min="20" max="20" width="11.625" style="1" hidden="1" customWidth="1"/>
    <col min="21" max="21" width="9" style="1" hidden="1" customWidth="1"/>
    <col min="22" max="22" width="11" style="1" hidden="1" customWidth="1"/>
    <col min="23" max="24" width="9" style="1" hidden="1" customWidth="1"/>
    <col min="25" max="26" width="25.625" style="1" hidden="1" customWidth="1"/>
    <col min="27" max="27" width="9" style="1" hidden="1" customWidth="1"/>
    <col min="28" max="28" width="10.625" style="1" hidden="1" customWidth="1"/>
    <col min="29" max="16384" width="10.625" style="1"/>
  </cols>
  <sheetData>
    <row r="1" spans="1:28" ht="24" customHeight="1" x14ac:dyDescent="0.15">
      <c r="A1" s="77" t="s">
        <v>61</v>
      </c>
      <c r="B1" s="77"/>
      <c r="C1" s="77"/>
      <c r="D1" s="77"/>
      <c r="E1" s="77"/>
      <c r="F1" s="77"/>
      <c r="G1" s="77"/>
      <c r="H1" s="77"/>
      <c r="I1" s="77"/>
      <c r="J1" s="77"/>
      <c r="K1" s="77"/>
    </row>
    <row r="2" spans="1:28" ht="8.1" customHeight="1" x14ac:dyDescent="0.15">
      <c r="A2" s="2"/>
      <c r="B2" s="2"/>
      <c r="C2" s="2"/>
      <c r="D2" s="2"/>
      <c r="E2" s="2"/>
      <c r="F2" s="2"/>
      <c r="G2" s="2"/>
      <c r="H2" s="2"/>
      <c r="I2" s="2"/>
      <c r="J2" s="2"/>
      <c r="K2" s="2"/>
    </row>
    <row r="3" spans="1:28" ht="20.100000000000001" customHeight="1" x14ac:dyDescent="0.15">
      <c r="D3" s="54" t="s">
        <v>53</v>
      </c>
      <c r="E3" s="54"/>
      <c r="F3" s="52" t="s">
        <v>63</v>
      </c>
      <c r="G3" s="52"/>
      <c r="H3" s="52"/>
      <c r="I3" s="52"/>
      <c r="J3" s="52"/>
      <c r="K3" s="4"/>
      <c r="M3" s="51"/>
      <c r="N3" s="52"/>
      <c r="O3" s="52"/>
      <c r="P3" s="52"/>
      <c r="Q3" s="52"/>
      <c r="R3" s="52"/>
      <c r="S3" s="52"/>
      <c r="T3" s="52"/>
    </row>
    <row r="4" spans="1:28" ht="20.100000000000001" customHeight="1" x14ac:dyDescent="0.15">
      <c r="D4" s="48"/>
      <c r="E4" s="4"/>
      <c r="F4" s="52"/>
      <c r="G4" s="52"/>
      <c r="H4" s="52"/>
      <c r="I4" s="52"/>
      <c r="J4" s="52"/>
      <c r="K4" s="4"/>
      <c r="M4" s="51"/>
      <c r="N4" s="52"/>
      <c r="O4" s="52"/>
      <c r="P4" s="52"/>
      <c r="Q4" s="52"/>
      <c r="R4" s="52"/>
      <c r="S4" s="52"/>
      <c r="T4" s="52"/>
    </row>
    <row r="5" spans="1:28" ht="20.100000000000001" customHeight="1" x14ac:dyDescent="0.15">
      <c r="A5" s="3"/>
      <c r="D5" s="53" t="s">
        <v>54</v>
      </c>
      <c r="E5" s="53"/>
      <c r="F5" s="55" t="s">
        <v>62</v>
      </c>
      <c r="G5" s="55"/>
      <c r="H5" s="55"/>
      <c r="I5" s="55"/>
      <c r="J5" s="55"/>
      <c r="K5" s="7"/>
      <c r="M5" s="4"/>
      <c r="N5" s="5"/>
      <c r="O5" s="6"/>
      <c r="P5" s="6"/>
      <c r="Q5" s="6"/>
      <c r="R5" s="6"/>
      <c r="S5" s="6"/>
      <c r="T5" s="7"/>
    </row>
    <row r="6" spans="1:28" ht="8.1" customHeight="1" thickBot="1" x14ac:dyDescent="0.2">
      <c r="A6" s="3"/>
      <c r="B6" s="3"/>
      <c r="C6" s="3"/>
      <c r="D6" s="3"/>
      <c r="E6" s="3"/>
      <c r="F6" s="3"/>
      <c r="G6" s="3"/>
      <c r="H6" s="3"/>
      <c r="I6" s="3"/>
      <c r="J6" s="3"/>
      <c r="K6" s="3"/>
    </row>
    <row r="7" spans="1:28" ht="18.95" customHeight="1" thickTop="1" x14ac:dyDescent="0.15">
      <c r="A7" s="78" t="s">
        <v>0</v>
      </c>
      <c r="B7" s="80" t="s">
        <v>1</v>
      </c>
      <c r="C7" s="80"/>
      <c r="D7" s="80"/>
      <c r="E7" s="81"/>
      <c r="F7" s="82" t="s">
        <v>2</v>
      </c>
      <c r="G7" s="82" t="s">
        <v>3</v>
      </c>
      <c r="H7" s="84" t="s">
        <v>4</v>
      </c>
      <c r="I7" s="82" t="s">
        <v>5</v>
      </c>
      <c r="J7" s="86" t="s">
        <v>6</v>
      </c>
      <c r="K7" s="87"/>
    </row>
    <row r="8" spans="1:28" ht="21.95" customHeight="1" thickBot="1" x14ac:dyDescent="0.2">
      <c r="A8" s="79"/>
      <c r="B8" s="30" t="s">
        <v>7</v>
      </c>
      <c r="C8" s="9" t="s">
        <v>8</v>
      </c>
      <c r="D8" s="8" t="s">
        <v>9</v>
      </c>
      <c r="E8" s="9" t="s">
        <v>10</v>
      </c>
      <c r="F8" s="83"/>
      <c r="G8" s="83"/>
      <c r="H8" s="85"/>
      <c r="I8" s="83"/>
      <c r="J8" s="10" t="s">
        <v>11</v>
      </c>
      <c r="K8" s="11" t="s">
        <v>12</v>
      </c>
      <c r="O8" s="1" t="s">
        <v>59</v>
      </c>
    </row>
    <row r="9" spans="1:28" ht="24" customHeight="1" thickTop="1" thickBot="1" x14ac:dyDescent="0.2">
      <c r="A9" s="88" t="s">
        <v>13</v>
      </c>
      <c r="B9" s="31" t="s">
        <v>14</v>
      </c>
      <c r="C9" s="32" t="s">
        <v>15</v>
      </c>
      <c r="D9" s="33" t="s">
        <v>16</v>
      </c>
      <c r="E9" s="32" t="s">
        <v>17</v>
      </c>
      <c r="F9" s="34">
        <v>14</v>
      </c>
      <c r="G9" s="35">
        <v>40675</v>
      </c>
      <c r="H9" s="34"/>
      <c r="I9" s="36" t="s">
        <v>57</v>
      </c>
      <c r="J9" s="37" t="s">
        <v>59</v>
      </c>
      <c r="K9" s="38">
        <v>3000</v>
      </c>
      <c r="O9" s="1" t="s">
        <v>60</v>
      </c>
      <c r="P9" s="12"/>
      <c r="Q9" s="13" t="s">
        <v>18</v>
      </c>
      <c r="R9" s="13" t="s">
        <v>19</v>
      </c>
      <c r="S9" s="13" t="s">
        <v>20</v>
      </c>
      <c r="T9" s="13" t="s">
        <v>21</v>
      </c>
      <c r="U9" s="13" t="s">
        <v>22</v>
      </c>
      <c r="V9" s="13" t="s">
        <v>23</v>
      </c>
      <c r="W9" s="13" t="s">
        <v>24</v>
      </c>
      <c r="X9" s="13" t="s">
        <v>25</v>
      </c>
      <c r="Y9" s="12" t="s">
        <v>48</v>
      </c>
      <c r="Z9" s="12" t="s">
        <v>49</v>
      </c>
      <c r="AA9" s="14"/>
    </row>
    <row r="10" spans="1:28" ht="24" customHeight="1" x14ac:dyDescent="0.15">
      <c r="A10" s="64"/>
      <c r="B10" s="99" t="s">
        <v>48</v>
      </c>
      <c r="C10" s="100"/>
      <c r="D10" s="101" t="s">
        <v>50</v>
      </c>
      <c r="E10" s="101"/>
      <c r="F10" s="101"/>
      <c r="G10" s="47" t="s">
        <v>47</v>
      </c>
      <c r="H10" s="102" t="s">
        <v>51</v>
      </c>
      <c r="I10" s="99"/>
      <c r="J10" s="99"/>
      <c r="K10" s="103"/>
      <c r="O10" s="1" t="s">
        <v>55</v>
      </c>
      <c r="P10" s="14">
        <v>1</v>
      </c>
      <c r="Q10" s="15" t="str">
        <f>B12&amp;"　"&amp;C12</f>
        <v>　</v>
      </c>
      <c r="R10" s="15" t="str">
        <f>D12&amp;"　"&amp;E12</f>
        <v>　</v>
      </c>
      <c r="S10" s="15">
        <f t="shared" ref="S10:X10" si="0">F12</f>
        <v>0</v>
      </c>
      <c r="T10" s="16">
        <f t="shared" si="0"/>
        <v>0</v>
      </c>
      <c r="U10" s="15">
        <f t="shared" si="0"/>
        <v>0</v>
      </c>
      <c r="V10" s="15">
        <f t="shared" si="0"/>
        <v>0</v>
      </c>
      <c r="W10" s="15">
        <f t="shared" si="0"/>
        <v>0</v>
      </c>
      <c r="X10" s="15">
        <f t="shared" si="0"/>
        <v>0</v>
      </c>
      <c r="Y10" s="14">
        <f>+D13</f>
        <v>0</v>
      </c>
      <c r="Z10" s="14">
        <f>+H13</f>
        <v>0</v>
      </c>
      <c r="AA10" s="14">
        <f>D14</f>
        <v>0</v>
      </c>
      <c r="AB10" s="1">
        <v>13</v>
      </c>
    </row>
    <row r="11" spans="1:28" ht="24" customHeight="1" thickBot="1" x14ac:dyDescent="0.2">
      <c r="A11" s="89"/>
      <c r="B11" s="90" t="s">
        <v>26</v>
      </c>
      <c r="C11" s="91"/>
      <c r="D11" s="92" t="s">
        <v>27</v>
      </c>
      <c r="E11" s="93"/>
      <c r="F11" s="93"/>
      <c r="G11" s="93"/>
      <c r="H11" s="93"/>
      <c r="I11" s="93"/>
      <c r="J11" s="93"/>
      <c r="K11" s="94"/>
      <c r="O11" s="1" t="s">
        <v>56</v>
      </c>
      <c r="P11" s="14">
        <v>2</v>
      </c>
      <c r="Q11" s="15" t="str">
        <f>B15&amp;"　"&amp;C15</f>
        <v>　</v>
      </c>
      <c r="R11" s="15" t="str">
        <f>D15&amp;"　"&amp;E15</f>
        <v>　</v>
      </c>
      <c r="S11" s="15">
        <f t="shared" ref="S11:X11" si="1">F15</f>
        <v>0</v>
      </c>
      <c r="T11" s="16">
        <f t="shared" si="1"/>
        <v>0</v>
      </c>
      <c r="U11" s="15">
        <f t="shared" si="1"/>
        <v>0</v>
      </c>
      <c r="V11" s="15">
        <f t="shared" si="1"/>
        <v>0</v>
      </c>
      <c r="W11" s="15">
        <f t="shared" si="1"/>
        <v>0</v>
      </c>
      <c r="X11" s="15">
        <f t="shared" si="1"/>
        <v>0</v>
      </c>
      <c r="Y11" s="14">
        <f>+D16</f>
        <v>0</v>
      </c>
      <c r="Z11" s="14">
        <f>+H16</f>
        <v>0</v>
      </c>
      <c r="AA11" s="14">
        <f>D17</f>
        <v>0</v>
      </c>
      <c r="AB11" s="1">
        <v>16</v>
      </c>
    </row>
    <row r="12" spans="1:28" ht="24" customHeight="1" thickTop="1" thickBot="1" x14ac:dyDescent="0.2">
      <c r="A12" s="63">
        <v>1</v>
      </c>
      <c r="B12" s="39"/>
      <c r="C12" s="40"/>
      <c r="D12" s="41"/>
      <c r="E12" s="40"/>
      <c r="F12" s="42"/>
      <c r="G12" s="43"/>
      <c r="H12" s="42"/>
      <c r="I12" s="44"/>
      <c r="J12" s="45"/>
      <c r="K12" s="46"/>
      <c r="P12" s="14">
        <v>3</v>
      </c>
      <c r="Q12" s="15" t="str">
        <f>B18&amp;"　"&amp;C18</f>
        <v>　</v>
      </c>
      <c r="R12" s="15" t="str">
        <f>D18&amp;"　"&amp;E18</f>
        <v>　</v>
      </c>
      <c r="S12" s="15">
        <f t="shared" ref="S12:X12" si="2">F18</f>
        <v>0</v>
      </c>
      <c r="T12" s="16">
        <f t="shared" si="2"/>
        <v>0</v>
      </c>
      <c r="U12" s="15">
        <f t="shared" si="2"/>
        <v>0</v>
      </c>
      <c r="V12" s="15">
        <f t="shared" si="2"/>
        <v>0</v>
      </c>
      <c r="W12" s="15">
        <f t="shared" si="2"/>
        <v>0</v>
      </c>
      <c r="X12" s="15">
        <f t="shared" si="2"/>
        <v>0</v>
      </c>
      <c r="Y12" s="14">
        <f>+D19</f>
        <v>0</v>
      </c>
      <c r="Z12" s="14">
        <f>+H19</f>
        <v>0</v>
      </c>
      <c r="AA12" s="14">
        <f>D20</f>
        <v>0</v>
      </c>
      <c r="AB12" s="1">
        <v>19</v>
      </c>
    </row>
    <row r="13" spans="1:28" ht="24" customHeight="1" x14ac:dyDescent="0.15">
      <c r="A13" s="64"/>
      <c r="B13" s="99" t="s">
        <v>48</v>
      </c>
      <c r="C13" s="100"/>
      <c r="D13" s="104"/>
      <c r="E13" s="104"/>
      <c r="F13" s="104"/>
      <c r="G13" s="47" t="s">
        <v>47</v>
      </c>
      <c r="H13" s="105"/>
      <c r="I13" s="106"/>
      <c r="J13" s="106"/>
      <c r="K13" s="107"/>
      <c r="P13" s="14">
        <v>4</v>
      </c>
      <c r="Q13" s="15" t="str">
        <f>B21&amp;"　"&amp;C21</f>
        <v>　</v>
      </c>
      <c r="R13" s="15" t="str">
        <f>D21&amp;"　"&amp;E21</f>
        <v>　</v>
      </c>
      <c r="S13" s="15">
        <f t="shared" ref="S13:X13" si="3">F21</f>
        <v>0</v>
      </c>
      <c r="T13" s="16">
        <f t="shared" si="3"/>
        <v>0</v>
      </c>
      <c r="U13" s="15">
        <f t="shared" si="3"/>
        <v>0</v>
      </c>
      <c r="V13" s="15">
        <f t="shared" si="3"/>
        <v>0</v>
      </c>
      <c r="W13" s="15">
        <f t="shared" si="3"/>
        <v>0</v>
      </c>
      <c r="X13" s="15">
        <f t="shared" si="3"/>
        <v>0</v>
      </c>
      <c r="Y13" s="14">
        <f>+D22</f>
        <v>0</v>
      </c>
      <c r="Z13" s="14">
        <f>+H22</f>
        <v>0</v>
      </c>
      <c r="AA13" s="14">
        <f>D23</f>
        <v>0</v>
      </c>
      <c r="AB13" s="1">
        <v>22</v>
      </c>
    </row>
    <row r="14" spans="1:28" ht="24" customHeight="1" thickBot="1" x14ac:dyDescent="0.2">
      <c r="A14" s="65"/>
      <c r="B14" s="97" t="s">
        <v>26</v>
      </c>
      <c r="C14" s="98"/>
      <c r="D14" s="68"/>
      <c r="E14" s="69"/>
      <c r="F14" s="69"/>
      <c r="G14" s="69"/>
      <c r="H14" s="69"/>
      <c r="I14" s="69"/>
      <c r="J14" s="69"/>
      <c r="K14" s="70"/>
      <c r="O14" s="1">
        <v>3000</v>
      </c>
      <c r="P14" s="14">
        <v>5</v>
      </c>
      <c r="Q14" s="14" t="str">
        <f>B24&amp;"　"&amp;C24</f>
        <v>　</v>
      </c>
      <c r="R14" s="14" t="str">
        <f>D24&amp;"　"&amp;E24</f>
        <v>　</v>
      </c>
      <c r="S14" s="15">
        <f t="shared" ref="S14:X14" si="4">F24</f>
        <v>0</v>
      </c>
      <c r="T14" s="16">
        <f t="shared" si="4"/>
        <v>0</v>
      </c>
      <c r="U14" s="15">
        <f t="shared" si="4"/>
        <v>0</v>
      </c>
      <c r="V14" s="15">
        <f t="shared" si="4"/>
        <v>0</v>
      </c>
      <c r="W14" s="15">
        <f t="shared" si="4"/>
        <v>0</v>
      </c>
      <c r="X14" s="15">
        <f t="shared" si="4"/>
        <v>0</v>
      </c>
      <c r="Y14" s="14">
        <f>+D25</f>
        <v>0</v>
      </c>
      <c r="Z14" s="14">
        <f>+H25</f>
        <v>0</v>
      </c>
      <c r="AA14" s="14">
        <f>D26</f>
        <v>0</v>
      </c>
      <c r="AB14" s="1">
        <f>+AB13+3</f>
        <v>25</v>
      </c>
    </row>
    <row r="15" spans="1:28" ht="24" customHeight="1" thickTop="1" thickBot="1" x14ac:dyDescent="0.2">
      <c r="A15" s="63">
        <v>2</v>
      </c>
      <c r="B15" s="39"/>
      <c r="C15" s="40"/>
      <c r="D15" s="41"/>
      <c r="E15" s="40"/>
      <c r="F15" s="42"/>
      <c r="G15" s="43"/>
      <c r="H15" s="42"/>
      <c r="I15" s="44"/>
      <c r="J15" s="45"/>
      <c r="K15" s="46"/>
    </row>
    <row r="16" spans="1:28" ht="24" customHeight="1" x14ac:dyDescent="0.15">
      <c r="A16" s="64"/>
      <c r="B16" s="71" t="s">
        <v>48</v>
      </c>
      <c r="C16" s="72"/>
      <c r="D16" s="73"/>
      <c r="E16" s="74"/>
      <c r="F16" s="75"/>
      <c r="G16" s="47" t="s">
        <v>47</v>
      </c>
      <c r="H16" s="73"/>
      <c r="I16" s="74"/>
      <c r="J16" s="74"/>
      <c r="K16" s="76"/>
    </row>
    <row r="17" spans="1:24" ht="24" customHeight="1" thickBot="1" x14ac:dyDescent="0.2">
      <c r="A17" s="65"/>
      <c r="B17" s="66" t="s">
        <v>26</v>
      </c>
      <c r="C17" s="67"/>
      <c r="D17" s="68"/>
      <c r="E17" s="69"/>
      <c r="F17" s="69"/>
      <c r="G17" s="69"/>
      <c r="H17" s="69"/>
      <c r="I17" s="69"/>
      <c r="J17" s="69"/>
      <c r="K17" s="70"/>
    </row>
    <row r="18" spans="1:24" ht="24" customHeight="1" thickTop="1" thickBot="1" x14ac:dyDescent="0.2">
      <c r="A18" s="63">
        <v>3</v>
      </c>
      <c r="B18" s="39"/>
      <c r="C18" s="40"/>
      <c r="D18" s="41"/>
      <c r="E18" s="40"/>
      <c r="F18" s="42"/>
      <c r="G18" s="43"/>
      <c r="H18" s="42"/>
      <c r="I18" s="44"/>
      <c r="J18" s="45"/>
      <c r="K18" s="46"/>
    </row>
    <row r="19" spans="1:24" ht="24" customHeight="1" x14ac:dyDescent="0.15">
      <c r="A19" s="64"/>
      <c r="B19" s="71" t="s">
        <v>48</v>
      </c>
      <c r="C19" s="72"/>
      <c r="D19" s="73"/>
      <c r="E19" s="74"/>
      <c r="F19" s="75"/>
      <c r="G19" s="47" t="s">
        <v>47</v>
      </c>
      <c r="H19" s="73"/>
      <c r="I19" s="74"/>
      <c r="J19" s="74"/>
      <c r="K19" s="76"/>
    </row>
    <row r="20" spans="1:24" ht="24" customHeight="1" thickBot="1" x14ac:dyDescent="0.2">
      <c r="A20" s="65"/>
      <c r="B20" s="66" t="s">
        <v>26</v>
      </c>
      <c r="C20" s="67"/>
      <c r="D20" s="68"/>
      <c r="E20" s="69"/>
      <c r="F20" s="69"/>
      <c r="G20" s="69"/>
      <c r="H20" s="69"/>
      <c r="I20" s="69"/>
      <c r="J20" s="69"/>
      <c r="K20" s="70"/>
    </row>
    <row r="21" spans="1:24" ht="24" customHeight="1" thickTop="1" thickBot="1" x14ac:dyDescent="0.2">
      <c r="A21" s="63">
        <v>4</v>
      </c>
      <c r="B21" s="39"/>
      <c r="C21" s="40"/>
      <c r="D21" s="41"/>
      <c r="E21" s="40"/>
      <c r="F21" s="42"/>
      <c r="G21" s="43"/>
      <c r="H21" s="42"/>
      <c r="I21" s="44"/>
      <c r="J21" s="45"/>
      <c r="K21" s="46"/>
    </row>
    <row r="22" spans="1:24" ht="24" customHeight="1" x14ac:dyDescent="0.15">
      <c r="A22" s="64"/>
      <c r="B22" s="71" t="s">
        <v>48</v>
      </c>
      <c r="C22" s="72"/>
      <c r="D22" s="73"/>
      <c r="E22" s="74"/>
      <c r="F22" s="75"/>
      <c r="G22" s="47" t="s">
        <v>47</v>
      </c>
      <c r="H22" s="73"/>
      <c r="I22" s="74"/>
      <c r="J22" s="74"/>
      <c r="K22" s="76"/>
      <c r="Q22" s="17"/>
      <c r="R22" s="17"/>
      <c r="S22" s="17"/>
      <c r="T22" s="18"/>
      <c r="U22" s="17"/>
      <c r="V22" s="17"/>
      <c r="W22" s="17"/>
      <c r="X22" s="17"/>
    </row>
    <row r="23" spans="1:24" ht="24" customHeight="1" thickBot="1" x14ac:dyDescent="0.2">
      <c r="A23" s="65"/>
      <c r="B23" s="66" t="s">
        <v>26</v>
      </c>
      <c r="C23" s="67"/>
      <c r="D23" s="68"/>
      <c r="E23" s="69"/>
      <c r="F23" s="69"/>
      <c r="G23" s="69"/>
      <c r="H23" s="69"/>
      <c r="I23" s="69"/>
      <c r="J23" s="69"/>
      <c r="K23" s="70"/>
      <c r="Q23" s="17"/>
      <c r="R23" s="17"/>
    </row>
    <row r="24" spans="1:24" ht="24" customHeight="1" thickTop="1" thickBot="1" x14ac:dyDescent="0.2">
      <c r="A24" s="63">
        <v>5</v>
      </c>
      <c r="B24" s="39"/>
      <c r="C24" s="40"/>
      <c r="D24" s="41"/>
      <c r="E24" s="40"/>
      <c r="F24" s="42"/>
      <c r="G24" s="43"/>
      <c r="H24" s="42"/>
      <c r="I24" s="44"/>
      <c r="J24" s="45"/>
      <c r="K24" s="46"/>
      <c r="Q24" s="17"/>
      <c r="R24" s="17"/>
      <c r="S24" s="17"/>
      <c r="T24" s="18"/>
      <c r="U24" s="17"/>
      <c r="V24" s="17"/>
      <c r="W24" s="17"/>
      <c r="X24" s="17"/>
    </row>
    <row r="25" spans="1:24" ht="24" customHeight="1" x14ac:dyDescent="0.15">
      <c r="A25" s="64"/>
      <c r="B25" s="71" t="s">
        <v>48</v>
      </c>
      <c r="C25" s="72"/>
      <c r="D25" s="73"/>
      <c r="E25" s="74"/>
      <c r="F25" s="75"/>
      <c r="G25" s="47" t="s">
        <v>47</v>
      </c>
      <c r="H25" s="73"/>
      <c r="I25" s="74"/>
      <c r="J25" s="74"/>
      <c r="K25" s="76"/>
      <c r="Q25" s="17"/>
      <c r="R25" s="17"/>
      <c r="S25" s="17"/>
      <c r="T25" s="18"/>
      <c r="U25" s="17"/>
      <c r="V25" s="17"/>
      <c r="W25" s="17"/>
      <c r="X25" s="17"/>
    </row>
    <row r="26" spans="1:24" ht="24" customHeight="1" thickBot="1" x14ac:dyDescent="0.2">
      <c r="A26" s="65"/>
      <c r="B26" s="66" t="s">
        <v>26</v>
      </c>
      <c r="C26" s="67"/>
      <c r="D26" s="68"/>
      <c r="E26" s="69"/>
      <c r="F26" s="69"/>
      <c r="G26" s="69"/>
      <c r="H26" s="69"/>
      <c r="I26" s="69"/>
      <c r="J26" s="69"/>
      <c r="K26" s="70"/>
      <c r="Q26" s="17"/>
      <c r="R26" s="17"/>
    </row>
    <row r="27" spans="1:24" ht="20.100000000000001" customHeight="1" thickTop="1" x14ac:dyDescent="0.15">
      <c r="A27" s="3"/>
      <c r="B27" s="5"/>
      <c r="C27" s="5"/>
      <c r="D27" s="5"/>
      <c r="E27" s="5"/>
      <c r="I27" s="4"/>
      <c r="J27" s="4"/>
      <c r="K27" s="4"/>
    </row>
    <row r="28" spans="1:24" ht="20.100000000000001" customHeight="1" x14ac:dyDescent="0.15">
      <c r="A28" s="3"/>
      <c r="B28" s="57" t="s">
        <v>28</v>
      </c>
      <c r="C28" s="57"/>
      <c r="D28" s="57"/>
      <c r="E28" s="57"/>
      <c r="F28" s="57"/>
      <c r="G28" s="57"/>
      <c r="H28" s="57"/>
      <c r="I28" s="57"/>
      <c r="J28" s="57"/>
      <c r="K28" s="57"/>
    </row>
    <row r="29" spans="1:24" ht="20.100000000000001" customHeight="1" x14ac:dyDescent="0.15">
      <c r="A29" s="3"/>
      <c r="B29" s="58" t="s">
        <v>65</v>
      </c>
      <c r="C29" s="58"/>
      <c r="D29" s="58"/>
      <c r="E29" s="58"/>
    </row>
    <row r="30" spans="1:24" ht="20.100000000000001" customHeight="1" x14ac:dyDescent="0.15">
      <c r="A30" s="3"/>
      <c r="B30" s="19"/>
      <c r="C30" s="19"/>
    </row>
    <row r="31" spans="1:24" ht="20.100000000000001" customHeight="1" x14ac:dyDescent="0.15">
      <c r="A31" s="3"/>
      <c r="B31" s="59" t="s">
        <v>29</v>
      </c>
      <c r="C31" s="59"/>
      <c r="D31" s="20" t="s">
        <v>30</v>
      </c>
      <c r="E31" s="60"/>
      <c r="F31" s="60"/>
      <c r="G31" s="60"/>
      <c r="H31" s="60"/>
      <c r="I31" s="60"/>
      <c r="J31" s="60"/>
    </row>
    <row r="32" spans="1:24" ht="9.9499999999999993" customHeight="1" x14ac:dyDescent="0.15">
      <c r="A32" s="3"/>
      <c r="B32" s="21"/>
      <c r="C32" s="21"/>
      <c r="D32" s="20"/>
      <c r="E32" s="22"/>
      <c r="F32" s="22"/>
      <c r="G32" s="22"/>
      <c r="H32" s="22"/>
      <c r="I32" s="22"/>
      <c r="J32" s="22"/>
    </row>
    <row r="33" spans="1:14" ht="20.100000000000001" customHeight="1" x14ac:dyDescent="0.15">
      <c r="A33" s="3"/>
      <c r="D33" s="20" t="s">
        <v>31</v>
      </c>
      <c r="E33" s="60"/>
      <c r="F33" s="60"/>
      <c r="G33" s="60"/>
      <c r="H33" s="60"/>
      <c r="I33" s="60"/>
      <c r="J33" s="60"/>
    </row>
    <row r="34" spans="1:14" ht="9.9499999999999993" customHeight="1" x14ac:dyDescent="0.15">
      <c r="A34" s="3"/>
      <c r="D34" s="20"/>
      <c r="E34" s="22"/>
      <c r="F34" s="22"/>
      <c r="G34" s="22"/>
      <c r="H34" s="22"/>
      <c r="I34" s="22"/>
      <c r="J34" s="22"/>
    </row>
    <row r="35" spans="1:14" ht="20.100000000000001" customHeight="1" x14ac:dyDescent="0.15">
      <c r="A35" s="3"/>
      <c r="D35" s="20" t="s">
        <v>32</v>
      </c>
      <c r="E35" s="60"/>
      <c r="F35" s="60"/>
      <c r="G35" s="60"/>
      <c r="H35" s="60"/>
      <c r="I35" s="60"/>
      <c r="J35" s="60"/>
    </row>
    <row r="36" spans="1:14" ht="9.9499999999999993" customHeight="1" x14ac:dyDescent="0.15">
      <c r="A36" s="3"/>
      <c r="D36" s="19"/>
    </row>
    <row r="37" spans="1:14" ht="20.100000000000001" customHeight="1" x14ac:dyDescent="0.15">
      <c r="A37" s="3"/>
      <c r="D37" s="95" t="s">
        <v>64</v>
      </c>
      <c r="E37" s="95"/>
      <c r="F37" s="95"/>
      <c r="G37" s="95"/>
      <c r="H37" s="29"/>
      <c r="I37" s="96"/>
      <c r="J37" s="96"/>
    </row>
    <row r="38" spans="1:14" ht="9.9499999999999993" customHeight="1" x14ac:dyDescent="0.15">
      <c r="A38" s="3"/>
      <c r="D38" s="19"/>
    </row>
    <row r="39" spans="1:14" ht="20.100000000000001" customHeight="1" x14ac:dyDescent="0.15">
      <c r="A39" s="3"/>
      <c r="D39" s="62" t="s">
        <v>52</v>
      </c>
      <c r="E39" s="62"/>
      <c r="F39" s="62"/>
      <c r="G39" s="50" t="s">
        <v>58</v>
      </c>
      <c r="H39" s="49"/>
      <c r="I39" s="49"/>
      <c r="J39" s="49"/>
    </row>
    <row r="40" spans="1:14" ht="9.9499999999999993" customHeight="1" x14ac:dyDescent="0.15">
      <c r="A40" s="3"/>
      <c r="D40" s="19"/>
    </row>
    <row r="41" spans="1:14" ht="20.100000000000001" customHeight="1" x14ac:dyDescent="0.2">
      <c r="A41" s="3"/>
      <c r="B41" s="5"/>
      <c r="C41" s="5"/>
      <c r="E41" s="23" t="s">
        <v>33</v>
      </c>
      <c r="F41" s="61" t="s">
        <v>34</v>
      </c>
      <c r="G41" s="61"/>
      <c r="H41" s="23" t="s">
        <v>35</v>
      </c>
      <c r="I41" s="24" t="str">
        <f>IF(SUM(K12,K15,K18,K21,K24)=0,"",SUM(K12,K15,K18,K21,K24))</f>
        <v/>
      </c>
      <c r="J41" s="4"/>
      <c r="K41" s="4"/>
    </row>
    <row r="42" spans="1:14" ht="13.5" customHeight="1" x14ac:dyDescent="0.15"/>
    <row r="43" spans="1:14" ht="20.100000000000001" customHeight="1" x14ac:dyDescent="0.15">
      <c r="A43" s="25" t="s">
        <v>36</v>
      </c>
    </row>
    <row r="44" spans="1:14" ht="15.95" customHeight="1" x14ac:dyDescent="0.15">
      <c r="A44" s="26" t="s">
        <v>37</v>
      </c>
      <c r="B44" s="56" t="s">
        <v>38</v>
      </c>
      <c r="C44" s="56"/>
      <c r="D44" s="56"/>
      <c r="E44" s="56"/>
      <c r="F44" s="56"/>
      <c r="G44" s="56"/>
      <c r="H44" s="56"/>
      <c r="I44" s="56"/>
      <c r="J44" s="56"/>
      <c r="K44" s="56"/>
      <c r="M44" s="27"/>
      <c r="N44" s="27"/>
    </row>
    <row r="45" spans="1:14" ht="15.95" customHeight="1" x14ac:dyDescent="0.15">
      <c r="A45" s="26">
        <v>1</v>
      </c>
      <c r="B45" s="56" t="s">
        <v>39</v>
      </c>
      <c r="C45" s="56"/>
      <c r="D45" s="56"/>
      <c r="E45" s="56"/>
      <c r="F45" s="56"/>
      <c r="G45" s="56"/>
      <c r="H45" s="56"/>
      <c r="I45" s="56"/>
      <c r="J45" s="56"/>
      <c r="K45" s="56"/>
      <c r="M45" s="27"/>
      <c r="N45" s="27"/>
    </row>
    <row r="46" spans="1:14" ht="15.95" customHeight="1" x14ac:dyDescent="0.15">
      <c r="A46" s="26">
        <v>2</v>
      </c>
      <c r="B46" s="56" t="s">
        <v>40</v>
      </c>
      <c r="C46" s="56"/>
      <c r="D46" s="56"/>
      <c r="E46" s="56"/>
      <c r="F46" s="56"/>
      <c r="G46" s="56"/>
      <c r="H46" s="56"/>
      <c r="I46" s="56"/>
      <c r="J46" s="56"/>
      <c r="K46" s="56"/>
      <c r="M46" s="27"/>
      <c r="N46" s="27"/>
    </row>
    <row r="47" spans="1:14" ht="15.95" customHeight="1" x14ac:dyDescent="0.15">
      <c r="A47" s="26">
        <v>3</v>
      </c>
      <c r="B47" s="56" t="s">
        <v>41</v>
      </c>
      <c r="C47" s="56"/>
      <c r="D47" s="56"/>
      <c r="E47" s="56"/>
      <c r="F47" s="56"/>
      <c r="G47" s="56"/>
      <c r="H47" s="56"/>
      <c r="I47" s="56"/>
      <c r="J47" s="56"/>
      <c r="K47" s="56"/>
      <c r="M47" s="27"/>
      <c r="N47" s="27"/>
    </row>
    <row r="48" spans="1:14" ht="27.95" customHeight="1" x14ac:dyDescent="0.15">
      <c r="A48" s="26">
        <v>4</v>
      </c>
      <c r="B48" s="56" t="s">
        <v>42</v>
      </c>
      <c r="C48" s="56"/>
      <c r="D48" s="56"/>
      <c r="E48" s="56"/>
      <c r="F48" s="56"/>
      <c r="G48" s="56"/>
      <c r="H48" s="56"/>
      <c r="I48" s="56"/>
      <c r="J48" s="56"/>
      <c r="K48" s="56"/>
      <c r="M48" s="27"/>
      <c r="N48" s="27"/>
    </row>
    <row r="49" spans="1:14" ht="15.95" customHeight="1" x14ac:dyDescent="0.15">
      <c r="A49" s="26">
        <v>5</v>
      </c>
      <c r="B49" s="56" t="s">
        <v>43</v>
      </c>
      <c r="C49" s="56"/>
      <c r="D49" s="56"/>
      <c r="E49" s="56"/>
      <c r="F49" s="56"/>
      <c r="G49" s="56"/>
      <c r="H49" s="56"/>
      <c r="I49" s="56"/>
      <c r="J49" s="56"/>
      <c r="K49" s="56"/>
      <c r="M49" s="27"/>
      <c r="N49" s="27"/>
    </row>
    <row r="50" spans="1:14" ht="15" customHeight="1" x14ac:dyDescent="0.15">
      <c r="A50" s="28"/>
      <c r="B50" s="27"/>
      <c r="C50" s="27"/>
      <c r="D50" s="27"/>
      <c r="E50" s="27"/>
      <c r="F50" s="27"/>
      <c r="G50" s="27"/>
      <c r="H50" s="27"/>
      <c r="I50" s="27"/>
      <c r="J50" s="27"/>
      <c r="K50" s="27"/>
      <c r="M50" s="27"/>
      <c r="N50" s="27"/>
    </row>
    <row r="51" spans="1:14" ht="20.100000000000001" customHeight="1" thickBot="1" x14ac:dyDescent="0.2">
      <c r="A51" s="1" t="s">
        <v>44</v>
      </c>
    </row>
    <row r="52" spans="1:14" ht="33.75" customHeight="1" thickBot="1" x14ac:dyDescent="0.25">
      <c r="A52" s="25"/>
      <c r="D52" s="28" t="s">
        <v>45</v>
      </c>
      <c r="E52" s="111" t="s">
        <v>46</v>
      </c>
      <c r="F52" s="108"/>
      <c r="G52" s="109"/>
      <c r="H52" s="109"/>
      <c r="I52" s="109"/>
      <c r="J52" s="110"/>
      <c r="L52" s="23"/>
    </row>
    <row r="53" spans="1:14" ht="19.5" customHeight="1" x14ac:dyDescent="0.15">
      <c r="A53" s="25"/>
    </row>
    <row r="54" spans="1:14" ht="20.100000000000001" customHeight="1" x14ac:dyDescent="0.15"/>
    <row r="55" spans="1:14" ht="20.100000000000001" customHeight="1" x14ac:dyDescent="0.15"/>
    <row r="56" spans="1:14" ht="20.100000000000001" customHeight="1" x14ac:dyDescent="0.15"/>
    <row r="57" spans="1:14" ht="20.100000000000001" customHeight="1" x14ac:dyDescent="0.15"/>
    <row r="58" spans="1:14" ht="20.100000000000001" customHeight="1" x14ac:dyDescent="0.15"/>
    <row r="59" spans="1:14" ht="20.100000000000001" customHeight="1" x14ac:dyDescent="0.15"/>
    <row r="60" spans="1:14" ht="20.100000000000001" customHeight="1" x14ac:dyDescent="0.15"/>
    <row r="61" spans="1:14" ht="20.100000000000001" customHeight="1" x14ac:dyDescent="0.15"/>
    <row r="62" spans="1:14" ht="20.100000000000001" customHeight="1" x14ac:dyDescent="0.15"/>
    <row r="63" spans="1:14" ht="20.100000000000001" customHeight="1" x14ac:dyDescent="0.15"/>
    <row r="64" spans="1:1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sheetData>
  <mergeCells count="68">
    <mergeCell ref="A9:A11"/>
    <mergeCell ref="B11:C11"/>
    <mergeCell ref="D11:K11"/>
    <mergeCell ref="A12:A14"/>
    <mergeCell ref="D37:G37"/>
    <mergeCell ref="I37:J37"/>
    <mergeCell ref="B14:C14"/>
    <mergeCell ref="D14:K14"/>
    <mergeCell ref="B10:C10"/>
    <mergeCell ref="D10:F10"/>
    <mergeCell ref="H10:K10"/>
    <mergeCell ref="B13:C13"/>
    <mergeCell ref="D13:F13"/>
    <mergeCell ref="H13:K13"/>
    <mergeCell ref="A15:A17"/>
    <mergeCell ref="B17:C17"/>
    <mergeCell ref="A1:K1"/>
    <mergeCell ref="A7:A8"/>
    <mergeCell ref="B7:E7"/>
    <mergeCell ref="F7:F8"/>
    <mergeCell ref="G7:G8"/>
    <mergeCell ref="H7:H8"/>
    <mergeCell ref="I7:I8"/>
    <mergeCell ref="J7:K7"/>
    <mergeCell ref="D17:K17"/>
    <mergeCell ref="A18:A20"/>
    <mergeCell ref="B20:C20"/>
    <mergeCell ref="D20:K20"/>
    <mergeCell ref="B16:C16"/>
    <mergeCell ref="D16:F16"/>
    <mergeCell ref="H16:K16"/>
    <mergeCell ref="B19:C19"/>
    <mergeCell ref="D19:F19"/>
    <mergeCell ref="H19:K19"/>
    <mergeCell ref="A21:A23"/>
    <mergeCell ref="B23:C23"/>
    <mergeCell ref="D23:K23"/>
    <mergeCell ref="A24:A26"/>
    <mergeCell ref="B26:C26"/>
    <mergeCell ref="D26:K26"/>
    <mergeCell ref="B22:C22"/>
    <mergeCell ref="D22:F22"/>
    <mergeCell ref="H22:K22"/>
    <mergeCell ref="B25:C25"/>
    <mergeCell ref="D25:F25"/>
    <mergeCell ref="H25:K25"/>
    <mergeCell ref="B45:K45"/>
    <mergeCell ref="B28:K28"/>
    <mergeCell ref="B29:E29"/>
    <mergeCell ref="B31:C31"/>
    <mergeCell ref="E31:J31"/>
    <mergeCell ref="E33:J33"/>
    <mergeCell ref="E35:J35"/>
    <mergeCell ref="F41:G41"/>
    <mergeCell ref="B44:K44"/>
    <mergeCell ref="D39:F39"/>
    <mergeCell ref="B46:K46"/>
    <mergeCell ref="B47:K47"/>
    <mergeCell ref="B48:K48"/>
    <mergeCell ref="B49:K49"/>
    <mergeCell ref="G52:J52"/>
    <mergeCell ref="M3:T3"/>
    <mergeCell ref="M4:T4"/>
    <mergeCell ref="D5:E5"/>
    <mergeCell ref="D3:E3"/>
    <mergeCell ref="F4:J4"/>
    <mergeCell ref="F5:J5"/>
    <mergeCell ref="F3:J3"/>
  </mergeCells>
  <phoneticPr fontId="3"/>
  <dataValidations count="2">
    <dataValidation type="list" allowBlank="1" showInputMessage="1" showErrorMessage="1" sqref="J65547 J131083 J196619 J262155 J327691 J393227 J458763 J524299 J589835 J655371 J720907 J786443 J851979 J917515 J983051 J18 J65561 J131097 J196633 J262169 J327705 J393241 J458777 J524313 J589849 J655385 J720921 J786457 J851993 J917529 J983065 J65559 J131095 J196631 J262167 J327703 J393239 J458775 J524311 J589847 J655383 J720919 J786455 J851991 J917527 J983063 J15 J65557 J131093 J196629 J262165 J327701 J393237 J458773 J524309 J589845 J655381 J720917 J786453 J851989 J917525 J983061 J21 J65563 J131099 J196635 J262171 J327707 J393243 J458779 J524315 J589851 J655387 J720923 J786459 J851995 J917531 J983067 J65555 J131091 J196627 J262163 J327699 J393235 J458771 J524307 J589843 J655379 J720915 J786451 J851987 J917523 J983059 J24 J65553 J131089 J196625 J262161 J327697 J393233 J458769 J524305 J589841 J655377 J720913 J786449 J851985 J917521 J983057 J12 J65551 J131087 J196623 J262159 J327695 J393231 J458767 J524303 J589839 J655375 J720911 J786447 J851983 J917519 J983055 J9 J65549 J131085 J196621 J262157 J327693 J393229 J458765 J524301 J589837 J655373 J720909 J786445 J851981 J917517 J983053">
      <formula1>$O$8:$O$12</formula1>
    </dataValidation>
    <dataValidation type="list" allowBlank="1" showInputMessage="1" showErrorMessage="1" sqref="K65547 K131083 K196619 K262155 K327691 K393227 K458763 K524299 K589835 K655371 K720907 K786443 K851979 K917515 K983051 K786445 K65561 K131097 K196633 K262169 K327705 K393241 K458777 K524313 K589849 K655385 K720921 K786457 K851993 K917529 K983065 K65559 K131095 K196631 K262167 K327703 K393239 K458775 K524311 K589847 K655383 K720919 K786455 K851991 K917527 K983063 K720909 K65557 K131093 K196629 K262165 K327701 K393237 K458773 K524309 K589845 K655381 K720917 K786453 K851989 K917525 K983061 K851981 K65563 K131099 K196635 K262171 K327707 K393243 K458779 K524315 K589851 K655387 K720923 K786459 K851995 K917531 K983067 K65555 K131091 K196627 K262163 K327699 K393235 K458771 K524307 K589843 K655379 K720915 K786451 K851987 K917523 K983059 K917517 K65553 K131089 K196625 K262161 K327697 K393233 K458769 K524305 K589841 K655377 K720913 K786449 K851985 K917521 K983057 K655373 K65551 K131087 K196623 K262159 K327695 K393231 K458767 K524303 K589839 K655375 K720911 K786447 K851983 K917519 K983055 K983053 K65549 K131085 K196621 K262157 K327693 K393229 K458765 K524301 K589837">
      <formula1>$O$13:$O$16</formula1>
    </dataValidation>
  </dataValidations>
  <hyperlinks>
    <hyperlink ref="H10" r:id="rId1"/>
  </hyperlinks>
  <printOptions horizontalCentered="1"/>
  <pageMargins left="0.59055118110236227" right="0.59055118110236227" top="0.59055118110236227" bottom="0.39370078740157483" header="0.31496062992125984" footer="0.31496062992125984"/>
  <pageSetup paperSize="9" scale="79" orientation="portrait" horizontalDpi="4294967293"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順一</dc:creator>
  <cp:lastModifiedBy>権瓶修也</cp:lastModifiedBy>
  <cp:lastPrinted>2022-03-31T09:06:42Z</cp:lastPrinted>
  <dcterms:created xsi:type="dcterms:W3CDTF">2019-03-25T01:32:21Z</dcterms:created>
  <dcterms:modified xsi:type="dcterms:W3CDTF">2025-04-02T12:48:51Z</dcterms:modified>
</cp:coreProperties>
</file>