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自転車競技\各種大会\トラックレース\2023年度\事前\"/>
    </mc:Choice>
  </mc:AlternateContent>
  <xr:revisionPtr revIDLastSave="0" documentId="13_ncr:1_{154F28BF-B2B2-445C-AC98-EF6A040F284B}" xr6:coauthVersionLast="47" xr6:coauthVersionMax="47" xr10:uidLastSave="{00000000-0000-0000-0000-000000000000}"/>
  <bookViews>
    <workbookView xWindow="-108" yWindow="-108" windowWidth="23256" windowHeight="12456" tabRatio="884" xr2:uid="{00000000-000D-0000-FFFF-FFFF00000000}"/>
  </bookViews>
  <sheets>
    <sheet name="トラックレーサー（男・女）" sheetId="1" r:id="rId1"/>
    <sheet name="ロードレーサーの部" sheetId="9" r:id="rId2"/>
    <sheet name="Sheet1" sheetId="17" state="hidden" r:id="rId3"/>
  </sheets>
  <definedNames>
    <definedName name="_xlnm.Print_Area" localSheetId="0">'トラックレーサー（男・女）'!$A$1:$P$27</definedName>
    <definedName name="_xlnm.Print_Area" localSheetId="1">ロードレーサーの部!$A$1:$M$22</definedName>
  </definedNames>
  <calcPr calcId="181029" concurrentCalc="0"/>
</workbook>
</file>

<file path=xl/calcChain.xml><?xml version="1.0" encoding="utf-8"?>
<calcChain xmlns="http://schemas.openxmlformats.org/spreadsheetml/2006/main">
  <c r="S9" i="9" l="1"/>
  <c r="T9" i="9"/>
  <c r="U9" i="9"/>
  <c r="V9" i="9"/>
  <c r="W9" i="9"/>
  <c r="X9" i="9"/>
  <c r="Y9" i="9"/>
  <c r="S10" i="9"/>
  <c r="T10" i="9"/>
  <c r="U10" i="9"/>
  <c r="V10" i="9"/>
  <c r="W10" i="9"/>
  <c r="X10" i="9"/>
  <c r="Y10" i="9"/>
  <c r="S11" i="9"/>
  <c r="T11" i="9"/>
  <c r="U11" i="9"/>
  <c r="V11" i="9"/>
  <c r="W11" i="9"/>
  <c r="X11" i="9"/>
  <c r="Y11" i="9"/>
  <c r="S12" i="9"/>
  <c r="T12" i="9"/>
  <c r="U12" i="9"/>
  <c r="V12" i="9"/>
  <c r="W12" i="9"/>
  <c r="X12" i="9"/>
  <c r="Y12" i="9"/>
  <c r="S13" i="9"/>
  <c r="T13" i="9"/>
  <c r="U13" i="9"/>
  <c r="V13" i="9"/>
  <c r="W13" i="9"/>
  <c r="X13" i="9"/>
  <c r="Y13" i="9"/>
  <c r="S14" i="9"/>
  <c r="T14" i="9"/>
  <c r="U14" i="9"/>
  <c r="V14" i="9"/>
  <c r="W14" i="9"/>
  <c r="X14" i="9"/>
  <c r="Y14" i="9"/>
  <c r="S15" i="9"/>
  <c r="T15" i="9"/>
  <c r="U15" i="9"/>
  <c r="V15" i="9"/>
  <c r="W15" i="9"/>
  <c r="X15" i="9"/>
  <c r="Y15" i="9"/>
  <c r="Y8" i="9"/>
  <c r="X8" i="9"/>
  <c r="W8" i="9"/>
  <c r="V8" i="9"/>
  <c r="Z10" i="1"/>
  <c r="Z11" i="1"/>
  <c r="Z12" i="1"/>
  <c r="Z13" i="1"/>
  <c r="Z14" i="1"/>
  <c r="Z15" i="1"/>
  <c r="Y15" i="1"/>
  <c r="Y14" i="1"/>
  <c r="Y13" i="1"/>
  <c r="Y12" i="1"/>
  <c r="Y11" i="1"/>
  <c r="Y10" i="1"/>
  <c r="V12" i="1"/>
  <c r="W12" i="1"/>
  <c r="X12" i="1"/>
  <c r="AA12" i="1"/>
  <c r="AB12" i="1"/>
  <c r="AC12" i="1"/>
  <c r="AD12" i="1"/>
  <c r="AE12" i="1"/>
  <c r="AF12" i="1"/>
  <c r="V13" i="1"/>
  <c r="W13" i="1"/>
  <c r="X13" i="1"/>
  <c r="AA13" i="1"/>
  <c r="AB13" i="1"/>
  <c r="AC13" i="1"/>
  <c r="AD13" i="1"/>
  <c r="AE13" i="1"/>
  <c r="AF13" i="1"/>
  <c r="V14" i="1"/>
  <c r="W14" i="1"/>
  <c r="X14" i="1"/>
  <c r="AA14" i="1"/>
  <c r="AB14" i="1"/>
  <c r="AC14" i="1"/>
  <c r="AD14" i="1"/>
  <c r="AE14" i="1"/>
  <c r="AF14" i="1"/>
  <c r="V15" i="1"/>
  <c r="W15" i="1"/>
  <c r="X15" i="1"/>
  <c r="AA15" i="1"/>
  <c r="AB15" i="1"/>
  <c r="AC15" i="1"/>
  <c r="AD15" i="1"/>
  <c r="AE15" i="1"/>
  <c r="AF15" i="1"/>
  <c r="AD11" i="1"/>
  <c r="AE11" i="1"/>
  <c r="AF11" i="1"/>
  <c r="AC11" i="1"/>
  <c r="AB11" i="1"/>
  <c r="AA11" i="1"/>
  <c r="V11" i="1"/>
  <c r="W11" i="1"/>
  <c r="X11" i="1"/>
  <c r="AD10" i="1"/>
  <c r="AE10" i="1"/>
  <c r="AF10" i="1"/>
  <c r="AC10" i="1"/>
  <c r="AB10" i="1"/>
  <c r="AA10" i="1"/>
  <c r="T8" i="9"/>
  <c r="S8" i="9"/>
  <c r="U8" i="9"/>
  <c r="W10" i="1"/>
  <c r="V10" i="1"/>
  <c r="X10" i="1"/>
</calcChain>
</file>

<file path=xl/sharedStrings.xml><?xml version="1.0" encoding="utf-8"?>
<sst xmlns="http://schemas.openxmlformats.org/spreadsheetml/2006/main" count="115" uniqueCount="68">
  <si>
    <t>No</t>
    <phoneticPr fontId="4"/>
  </si>
  <si>
    <t>年令</t>
    <rPh sb="0" eb="2">
      <t>ネンレイ</t>
    </rPh>
    <phoneticPr fontId="4"/>
  </si>
  <si>
    <t>生年月日</t>
    <rPh sb="0" eb="2">
      <t>セイネン</t>
    </rPh>
    <rPh sb="2" eb="4">
      <t>ガッピ</t>
    </rPh>
    <phoneticPr fontId="4"/>
  </si>
  <si>
    <t>所  属</t>
    <rPh sb="0" eb="1">
      <t>ショ</t>
    </rPh>
    <rPh sb="3" eb="4">
      <t>ゾク</t>
    </rPh>
    <phoneticPr fontId="4"/>
  </si>
  <si>
    <r>
      <t>出場種目（要項をご確認のうえ</t>
    </r>
    <r>
      <rPr>
        <sz val="12"/>
        <rFont val="ＭＳ Ｐゴシック"/>
        <family val="3"/>
        <charset val="128"/>
      </rPr>
      <t>○印</t>
    </r>
    <r>
      <rPr>
        <sz val="11"/>
        <color theme="1"/>
        <rFont val="ＭＳ Ｐゴシック"/>
        <family val="2"/>
        <charset val="128"/>
        <scheme val="minor"/>
      </rPr>
      <t>を記入してください）</t>
    </r>
    <rPh sb="0" eb="2">
      <t>シュツジョウ</t>
    </rPh>
    <rPh sb="2" eb="4">
      <t>シュモク</t>
    </rPh>
    <rPh sb="5" eb="7">
      <t>ヨウコウ</t>
    </rPh>
    <rPh sb="9" eb="11">
      <t>カクニン</t>
    </rPh>
    <rPh sb="15" eb="16">
      <t>シルシ</t>
    </rPh>
    <rPh sb="17" eb="19">
      <t>キニュウ</t>
    </rPh>
    <phoneticPr fontId="4"/>
  </si>
  <si>
    <t>姓</t>
    <rPh sb="0" eb="1">
      <t>セイ</t>
    </rPh>
    <phoneticPr fontId="4"/>
  </si>
  <si>
    <t>名</t>
    <rPh sb="0" eb="1">
      <t>メイ</t>
    </rPh>
    <phoneticPr fontId="2" alignment="distributed"/>
  </si>
  <si>
    <t>ｾｲ</t>
    <phoneticPr fontId="2" alignment="distributed"/>
  </si>
  <si>
    <t>ﾒｲ</t>
    <phoneticPr fontId="2" alignment="distributed"/>
  </si>
  <si>
    <t>例</t>
    <rPh sb="0" eb="1">
      <t>レイ</t>
    </rPh>
    <phoneticPr fontId="2"/>
  </si>
  <si>
    <t>新潟</t>
    <rPh sb="0" eb="2">
      <t>ニイガタ</t>
    </rPh>
    <phoneticPr fontId="2" alignment="distributed"/>
  </si>
  <si>
    <t>太郎</t>
    <rPh sb="0" eb="2">
      <t>タロウ</t>
    </rPh>
    <phoneticPr fontId="2" alignment="distributed"/>
  </si>
  <si>
    <t>ﾆｲｶﾞﾀ</t>
    <phoneticPr fontId="2" alignment="distributed"/>
  </si>
  <si>
    <t>ﾀﾛｳ</t>
    <phoneticPr fontId="2" alignment="distributed"/>
  </si>
  <si>
    <t>吉田高校</t>
    <rPh sb="0" eb="2">
      <t>ヨシダ</t>
    </rPh>
    <rPh sb="2" eb="4">
      <t>コウコウ</t>
    </rPh>
    <phoneticPr fontId="2" alignment="distributed"/>
  </si>
  <si>
    <t>○</t>
    <phoneticPr fontId="2" alignment="distributed"/>
  </si>
  <si>
    <t>○</t>
    <phoneticPr fontId="2"/>
  </si>
  <si>
    <t>１㎞</t>
    <phoneticPr fontId="2"/>
  </si>
  <si>
    <t>ﾊﾛﾝ</t>
    <phoneticPr fontId="2"/>
  </si>
  <si>
    <t>○</t>
    <phoneticPr fontId="2" alignment="distributed"/>
  </si>
  <si>
    <t>※傷害保険加入のため自宅住所、電話番号も必ずお書きください。</t>
    <rPh sb="1" eb="3">
      <t>ショウガイ</t>
    </rPh>
    <rPh sb="3" eb="5">
      <t>ホケン</t>
    </rPh>
    <rPh sb="5" eb="7">
      <t>カニュウ</t>
    </rPh>
    <rPh sb="10" eb="12">
      <t>ジタク</t>
    </rPh>
    <rPh sb="12" eb="14">
      <t>ジュウショ</t>
    </rPh>
    <rPh sb="15" eb="17">
      <t>デンワ</t>
    </rPh>
    <rPh sb="17" eb="19">
      <t>バンゴウ</t>
    </rPh>
    <rPh sb="20" eb="21">
      <t>カナラ</t>
    </rPh>
    <rPh sb="23" eb="24">
      <t>カ</t>
    </rPh>
    <phoneticPr fontId="2"/>
  </si>
  <si>
    <t>自宅住所、電話</t>
    <rPh sb="0" eb="2">
      <t>ジタク</t>
    </rPh>
    <rPh sb="2" eb="3">
      <t>ジュウ</t>
    </rPh>
    <rPh sb="3" eb="4">
      <t>ショ</t>
    </rPh>
    <rPh sb="5" eb="7">
      <t>デンワ</t>
    </rPh>
    <phoneticPr fontId="2"/>
  </si>
  <si>
    <t>自宅住所、電話</t>
    <rPh sb="0" eb="2">
      <t>ジタク</t>
    </rPh>
    <rPh sb="2" eb="4">
      <t>ジュウショ</t>
    </rPh>
    <rPh sb="5" eb="7">
      <t>デンワ</t>
    </rPh>
    <phoneticPr fontId="2"/>
  </si>
  <si>
    <t>※傷害保険加入のため住所、電話番号も必ずお書きください。</t>
    <rPh sb="1" eb="3">
      <t>ショウガイ</t>
    </rPh>
    <rPh sb="3" eb="5">
      <t>ホケン</t>
    </rPh>
    <rPh sb="5" eb="7">
      <t>カニュウ</t>
    </rPh>
    <rPh sb="10" eb="12">
      <t>ジュウショ</t>
    </rPh>
    <rPh sb="13" eb="15">
      <t>デンワ</t>
    </rPh>
    <rPh sb="15" eb="17">
      <t>バンゴウ</t>
    </rPh>
    <rPh sb="18" eb="19">
      <t>カナラ</t>
    </rPh>
    <rPh sb="21" eb="22">
      <t>カ</t>
    </rPh>
    <phoneticPr fontId="2"/>
  </si>
  <si>
    <t>燕市吉田東町１６－１　050-1234-5678</t>
    <rPh sb="0" eb="2">
      <t>ツバメシ</t>
    </rPh>
    <rPh sb="2" eb="4">
      <t>ヨシダ</t>
    </rPh>
    <rPh sb="4" eb="6">
      <t>アズマチョウ</t>
    </rPh>
    <phoneticPr fontId="2"/>
  </si>
  <si>
    <t>○</t>
    <phoneticPr fontId="2"/>
  </si>
  <si>
    <t>200m
FTT</t>
    <phoneticPr fontId="2"/>
  </si>
  <si>
    <t>今季ベスト
申告タイム</t>
    <rPh sb="0" eb="2">
      <t>コンキ</t>
    </rPh>
    <rPh sb="6" eb="8">
      <t>シンコク</t>
    </rPh>
    <phoneticPr fontId="4"/>
  </si>
  <si>
    <t>振込者名</t>
    <rPh sb="0" eb="2">
      <t>フリコミ</t>
    </rPh>
    <rPh sb="2" eb="3">
      <t>シャ</t>
    </rPh>
    <rPh sb="3" eb="4">
      <t>メイ</t>
    </rPh>
    <phoneticPr fontId="2"/>
  </si>
  <si>
    <t>振込者連絡先（携帯）</t>
    <rPh sb="0" eb="2">
      <t>フリコミ</t>
    </rPh>
    <rPh sb="2" eb="3">
      <t>シャ</t>
    </rPh>
    <rPh sb="3" eb="6">
      <t>レンラクサキ</t>
    </rPh>
    <rPh sb="7" eb="9">
      <t>ケイタイ</t>
    </rPh>
    <phoneticPr fontId="2"/>
  </si>
  <si>
    <t>ライセンスNo</t>
    <phoneticPr fontId="4"/>
  </si>
  <si>
    <t>16MJ1234567</t>
    <phoneticPr fontId="2"/>
  </si>
  <si>
    <t>ｴﾘﾐﾈｰｼｮﾝ</t>
  </si>
  <si>
    <t>ｴﾘﾐﾈｰｼｮﾝ</t>
    <phoneticPr fontId="2"/>
  </si>
  <si>
    <t>ﾃﾝﾎﾟﾚｰｽ</t>
  </si>
  <si>
    <t>ﾃﾝﾎﾟﾚｰｽ</t>
    <phoneticPr fontId="2"/>
  </si>
  <si>
    <t>4㎞速度</t>
    <rPh sb="2" eb="4">
      <t>ソクド</t>
    </rPh>
    <phoneticPr fontId="4"/>
  </si>
  <si>
    <t>振 込 日</t>
    <rPh sb="0" eb="1">
      <t>シン</t>
    </rPh>
    <rPh sb="2" eb="3">
      <t>コ</t>
    </rPh>
    <rPh sb="4" eb="5">
      <t>ビ</t>
    </rPh>
    <phoneticPr fontId="2"/>
  </si>
  <si>
    <t>振 込 額</t>
    <rPh sb="0" eb="1">
      <t>シン</t>
    </rPh>
    <rPh sb="2" eb="3">
      <t>コ</t>
    </rPh>
    <rPh sb="4" eb="5">
      <t>ガク</t>
    </rPh>
    <phoneticPr fontId="2"/>
  </si>
  <si>
    <t>　　　　　　　月　　　　日</t>
    <rPh sb="7" eb="8">
      <t>ツキ</t>
    </rPh>
    <rPh sb="12" eb="13">
      <t>ヒ</t>
    </rPh>
    <phoneticPr fontId="2"/>
  </si>
  <si>
    <t>【申込先】　　</t>
    <rPh sb="1" eb="2">
      <t>サル</t>
    </rPh>
    <rPh sb="2" eb="3">
      <t>コミ</t>
    </rPh>
    <rPh sb="3" eb="4">
      <t>サキ</t>
    </rPh>
    <phoneticPr fontId="2" alignment="distributed"/>
  </si>
  <si>
    <t>【申込締切】</t>
    <rPh sb="1" eb="3">
      <t>モウシコミ</t>
    </rPh>
    <rPh sb="3" eb="4">
      <t>シ</t>
    </rPh>
    <rPh sb="4" eb="5">
      <t>キ</t>
    </rPh>
    <phoneticPr fontId="2" alignment="distributed"/>
  </si>
  <si>
    <t>【振込先】</t>
    <phoneticPr fontId="2"/>
  </si>
  <si>
    <t>　 振込者連絡先（携帯）</t>
    <rPh sb="2" eb="4">
      <t>フリコミ</t>
    </rPh>
    <rPh sb="4" eb="5">
      <t>シャ</t>
    </rPh>
    <rPh sb="5" eb="8">
      <t>レンラクサキ</t>
    </rPh>
    <rPh sb="9" eb="11">
      <t>ケイタイ</t>
    </rPh>
    <phoneticPr fontId="2"/>
  </si>
  <si>
    <t>200m
FTT</t>
  </si>
  <si>
    <t>Mail：ookawadu@yahoo.co.jp　新潟県自転車競技連盟　大川津 文夫 宛　　　</t>
    <rPh sb="37" eb="40">
      <t>オオカワヅ</t>
    </rPh>
    <rPh sb="41" eb="43">
      <t>フミオ</t>
    </rPh>
    <phoneticPr fontId="2" alignment="distributed"/>
  </si>
  <si>
    <r>
      <t>第四北越銀行　吉田中央支店 普通預金</t>
    </r>
    <r>
      <rPr>
        <b/>
        <sz val="14"/>
        <color theme="1"/>
        <rFont val="ＭＳ Ｐゴシック"/>
        <family val="3"/>
        <charset val="128"/>
        <scheme val="minor"/>
      </rPr>
      <t xml:space="preserve"> 322476</t>
    </r>
    <phoneticPr fontId="2"/>
  </si>
  <si>
    <t>新潟県自転車競技連盟　会長　本間　芳之</t>
    <rPh sb="0" eb="3">
      <t>ニイガタケン</t>
    </rPh>
    <rPh sb="3" eb="6">
      <t>ジテンシャ</t>
    </rPh>
    <rPh sb="6" eb="8">
      <t>キョウギ</t>
    </rPh>
    <rPh sb="8" eb="10">
      <t>レンメイ</t>
    </rPh>
    <rPh sb="11" eb="13">
      <t>カイチョウ</t>
    </rPh>
    <rPh sb="14" eb="16">
      <t>ホンマ</t>
    </rPh>
    <rPh sb="17" eb="19">
      <t>ヨシユキ</t>
    </rPh>
    <phoneticPr fontId="2"/>
  </si>
  <si>
    <t>令和５年度 新潟県自転車競技連盟 トラック･レース 参加申込書</t>
    <rPh sb="0" eb="1">
      <t>レイ</t>
    </rPh>
    <rPh sb="1" eb="2">
      <t>ワ</t>
    </rPh>
    <phoneticPr fontId="2" alignment="distributed"/>
  </si>
  <si>
    <t>トラックレーサーの部（男・女）</t>
    <rPh sb="9" eb="10">
      <t>ブ</t>
    </rPh>
    <rPh sb="11" eb="12">
      <t>オトコ</t>
    </rPh>
    <rPh sb="13" eb="14">
      <t>オンナ</t>
    </rPh>
    <phoneticPr fontId="2"/>
  </si>
  <si>
    <t>ロードレーサーの部</t>
    <rPh sb="8" eb="9">
      <t>ブ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</si>
  <si>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</si>
  <si>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</si>
  <si>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</si>
  <si>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カテゴリー</t>
    <phoneticPr fontId="4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</si>
  <si>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</si>
  <si>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</si>
  <si>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</si>
  <si>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</si>
  <si>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400m
ﾀｲﾑﾄﾗｲｱﾙ</t>
    <phoneticPr fontId="2"/>
  </si>
  <si>
    <t>１㎞
ﾀｲﾑﾄﾗｲｱﾙ</t>
    <phoneticPr fontId="2"/>
  </si>
  <si>
    <t>燕市吉田東町１６－１　　　　　　050-1111-3333</t>
    <phoneticPr fontId="2"/>
  </si>
  <si>
    <t>月　　　　日</t>
    <rPh sb="0" eb="1">
      <t>ツキ</t>
    </rPh>
    <rPh sb="5" eb="6">
      <t>ヒ</t>
    </rPh>
    <phoneticPr fontId="2"/>
  </si>
  <si>
    <t>〇</t>
    <phoneticPr fontId="2"/>
  </si>
  <si>
    <t>令和５年度 新潟県自転車競技連盟 トラック･レース 参加申込書</t>
    <phoneticPr fontId="2" alignment="distributed"/>
  </si>
  <si>
    <t>令和5年10月20日（金）　午後５時　必着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キン</t>
    </rPh>
    <rPh sb="14" eb="16">
      <t>ゴゴ</t>
    </rPh>
    <rPh sb="17" eb="18">
      <t>ジ</t>
    </rPh>
    <rPh sb="19" eb="21">
      <t>ヒッチャク</t>
    </rPh>
    <phoneticPr fontId="2" alignment="distributed"/>
  </si>
  <si>
    <t>氏　　　　　名</t>
    <rPh sb="0" eb="1">
      <t>シ</t>
    </rPh>
    <rPh sb="6" eb="7">
      <t>ナ</t>
    </rPh>
    <phoneticPr fontId="4"/>
  </si>
  <si>
    <t>弥彦レーシングクラブ</t>
    <rPh sb="0" eb="2">
      <t>ヤヒコ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</si>
</sst>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&quot;分&quot;##&quot;秒&quot;##"/>
    <numFmt numFmtId="177" formatCode="##&quot;秒&quot;##"/>
  </numFmts>
  <fonts count="18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rgb="FFE26B0A"/>
      </left>
      <right/>
      <top style="thick">
        <color rgb="FFE26B0A"/>
      </top>
      <bottom style="thick">
        <color rgb="FFE26B0A"/>
      </bottom>
      <diagonal/>
    </border>
    <border>
      <left/>
      <right/>
      <top style="thick">
        <color rgb="FFE26B0A"/>
      </top>
      <bottom style="thick">
        <color rgb="FFE26B0A"/>
      </bottom>
      <diagonal/>
    </border>
    <border>
      <left/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9" xfId="0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 applyAlignment="1">
      <alignment horizontal="center" vertical="center"/>
    </xf>
    <xf numFmtId="14" fontId="8" fillId="0" borderId="3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176" fontId="14" fillId="0" borderId="46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7" fontId="14" fillId="0" borderId="4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55" xfId="0" applyBorder="1">
      <alignment vertical="center"/>
    </xf>
    <xf numFmtId="177" fontId="0" fillId="0" borderId="55" xfId="0" applyNumberFormat="1" applyBorder="1">
      <alignment vertical="center"/>
    </xf>
    <xf numFmtId="176" fontId="0" fillId="0" borderId="55" xfId="0" applyNumberFormat="1" applyBorder="1">
      <alignment vertical="center"/>
    </xf>
    <xf numFmtId="177" fontId="14" fillId="0" borderId="53" xfId="0" applyNumberFormat="1" applyFont="1" applyBorder="1" applyAlignment="1" applyProtection="1">
      <alignment horizontal="center" vertical="center"/>
      <protection locked="0"/>
    </xf>
    <xf numFmtId="176" fontId="14" fillId="0" borderId="49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14" fontId="8" fillId="0" borderId="52" xfId="0" applyNumberFormat="1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8" fillId="0" borderId="20" xfId="0" applyFont="1" applyBorder="1" applyProtection="1">
      <alignment vertical="center"/>
      <protection locked="0"/>
    </xf>
    <xf numFmtId="0" fontId="8" fillId="0" borderId="19" xfId="0" applyFont="1" applyBorder="1" applyProtection="1">
      <alignment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14" fontId="8" fillId="0" borderId="51" xfId="0" applyNumberFormat="1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0" fillId="0" borderId="56" xfId="0" applyBorder="1">
      <alignment vertical="center"/>
    </xf>
    <xf numFmtId="0" fontId="8" fillId="0" borderId="57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14" fontId="8" fillId="0" borderId="4" xfId="0" applyNumberFormat="1" applyFont="1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 applyProtection="1">
      <alignment horizontal="center" vertical="center"/>
      <protection locked="0"/>
    </xf>
    <xf numFmtId="0" fontId="0" fillId="0" borderId="75" xfId="0" applyBorder="1" applyAlignment="1">
      <alignment horizontal="center" vertical="center"/>
    </xf>
    <xf numFmtId="0" fontId="9" fillId="0" borderId="76" xfId="0" applyFont="1" applyBorder="1" applyAlignment="1" applyProtection="1">
      <alignment horizontal="center" vertical="center"/>
      <protection locked="0"/>
    </xf>
    <xf numFmtId="0" fontId="0" fillId="0" borderId="54" xfId="0" applyBorder="1" applyProtection="1">
      <alignment vertical="center"/>
      <protection locked="0"/>
    </xf>
    <xf numFmtId="0" fontId="8" fillId="0" borderId="64" xfId="0" applyFont="1" applyBorder="1" applyProtection="1">
      <alignment vertical="center"/>
      <protection locked="0"/>
    </xf>
    <xf numFmtId="0" fontId="8" fillId="0" borderId="54" xfId="0" applyFont="1" applyBorder="1" applyProtection="1">
      <alignment vertical="center"/>
      <protection locked="0"/>
    </xf>
    <xf numFmtId="0" fontId="8" fillId="0" borderId="77" xfId="0" applyFont="1" applyBorder="1" applyAlignment="1" applyProtection="1">
      <alignment horizontal="center" vertical="center"/>
      <protection locked="0"/>
    </xf>
    <xf numFmtId="14" fontId="8" fillId="0" borderId="77" xfId="0" applyNumberFormat="1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vertical="center" shrinkToFi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9" fillId="0" borderId="42" xfId="0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 shrinkToFit="1"/>
    </xf>
    <xf numFmtId="0" fontId="0" fillId="4" borderId="50" xfId="0" applyFill="1" applyBorder="1" applyAlignment="1">
      <alignment horizontal="center" vertical="center" wrapText="1" shrinkToFit="1"/>
    </xf>
    <xf numFmtId="0" fontId="0" fillId="4" borderId="10" xfId="0" applyFill="1" applyBorder="1" applyAlignment="1">
      <alignment horizontal="center" vertical="center" wrapText="1" shrinkToFit="1"/>
    </xf>
    <xf numFmtId="0" fontId="0" fillId="4" borderId="22" xfId="0" applyFill="1" applyBorder="1" applyAlignment="1">
      <alignment horizontal="center" vertical="center" wrapText="1" shrinkToFit="1"/>
    </xf>
    <xf numFmtId="0" fontId="0" fillId="4" borderId="35" xfId="0" applyFill="1" applyBorder="1" applyAlignment="1">
      <alignment horizontal="center" vertical="center" wrapText="1" shrinkToFit="1"/>
    </xf>
    <xf numFmtId="0" fontId="0" fillId="4" borderId="38" xfId="0" applyFill="1" applyBorder="1" applyAlignment="1">
      <alignment horizontal="center" vertical="center" wrapText="1" shrinkToFit="1"/>
    </xf>
    <xf numFmtId="0" fontId="12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wrapText="1" shrinkToFit="1"/>
    </xf>
    <xf numFmtId="0" fontId="0" fillId="4" borderId="67" xfId="0" applyFill="1" applyBorder="1" applyAlignment="1">
      <alignment horizontal="center" vertical="center" wrapText="1" shrinkToFit="1"/>
    </xf>
    <xf numFmtId="0" fontId="0" fillId="4" borderId="68" xfId="0" applyFill="1" applyBorder="1" applyAlignment="1">
      <alignment horizontal="center" vertical="center" wrapText="1" shrinkToFit="1"/>
    </xf>
    <xf numFmtId="0" fontId="0" fillId="4" borderId="25" xfId="0" applyFill="1" applyBorder="1" applyAlignment="1">
      <alignment horizontal="center" vertical="center" wrapText="1" shrinkToFit="1"/>
    </xf>
    <xf numFmtId="0" fontId="0" fillId="4" borderId="37" xfId="0" applyFill="1" applyBorder="1" applyAlignment="1">
      <alignment horizontal="center" vertical="center" wrapText="1" shrinkToFit="1"/>
    </xf>
    <xf numFmtId="0" fontId="0" fillId="4" borderId="67" xfId="0" applyFill="1" applyBorder="1" applyAlignment="1">
      <alignment horizontal="center" vertical="center" shrinkToFit="1"/>
    </xf>
    <xf numFmtId="0" fontId="0" fillId="4" borderId="68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41" xfId="0" applyFont="1" applyBorder="1" applyProtection="1">
      <alignment vertical="center"/>
      <protection locked="0"/>
    </xf>
    <xf numFmtId="0" fontId="8" fillId="0" borderId="42" xfId="0" applyFont="1" applyBorder="1" applyProtection="1">
      <alignment vertical="center"/>
      <protection locked="0"/>
    </xf>
    <xf numFmtId="0" fontId="8" fillId="0" borderId="13" xfId="0" applyFont="1" applyBorder="1">
      <alignment vertical="center"/>
    </xf>
    <xf numFmtId="0" fontId="8" fillId="0" borderId="33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 shrinkToFit="1"/>
    </xf>
    <xf numFmtId="0" fontId="12" fillId="2" borderId="44" xfId="0" applyFont="1" applyFill="1" applyBorder="1" applyAlignment="1">
      <alignment horizontal="center" vertical="center" shrinkToFit="1"/>
    </xf>
    <xf numFmtId="0" fontId="12" fillId="2" borderId="45" xfId="0" applyFont="1" applyFill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 shrinkToFit="1"/>
    </xf>
    <xf numFmtId="0" fontId="8" fillId="0" borderId="69" xfId="0" applyFont="1" applyBorder="1" applyAlignment="1">
      <alignment horizontal="center" vertical="center" wrapText="1" shrinkToFit="1"/>
    </xf>
    <xf numFmtId="0" fontId="8" fillId="0" borderId="70" xfId="0" applyFont="1" applyBorder="1" applyAlignment="1">
      <alignment horizontal="center" vertical="center" wrapText="1" shrinkToFit="1"/>
    </xf>
    <xf numFmtId="0" fontId="8" fillId="0" borderId="71" xfId="0" applyFont="1" applyBorder="1" applyAlignment="1">
      <alignment horizontal="center" vertical="center" wrapText="1" shrinkToFit="1"/>
    </xf>
    <xf numFmtId="0" fontId="11" fillId="0" borderId="84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 shrinkToFit="1"/>
    </xf>
    <xf numFmtId="0" fontId="11" fillId="0" borderId="82" xfId="0" applyFont="1" applyBorder="1" applyAlignment="1">
      <alignment horizontal="center" vertical="center"/>
    </xf>
    <xf numFmtId="0" fontId="11" fillId="0" borderId="79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69" xfId="0" applyFont="1" applyBorder="1" applyAlignment="1">
      <alignment horizontal="distributed" vertical="center"/>
    </xf>
    <xf numFmtId="0" fontId="11" fillId="0" borderId="83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distributed" vertical="center" indent="1"/>
    </xf>
    <xf numFmtId="0" fontId="11" fillId="0" borderId="83" xfId="0" applyFont="1" applyBorder="1" applyAlignment="1">
      <alignment horizontal="distributed" vertical="center" indent="1"/>
    </xf>
    <xf numFmtId="0" fontId="0" fillId="0" borderId="55" xfId="0" applyBorder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 applyAlignment="1"/>
    <xf numFmtId="0" fontId="11" fillId="0" borderId="0" xfId="0" applyFont="1" applyBorder="1" applyAlignment="1">
      <alignment horizontal="distributed" vertical="center"/>
    </xf>
    <xf numFmtId="0" fontId="0" fillId="0" borderId="86" xfId="0" applyBorder="1" applyAlignment="1">
      <alignment horizontal="center" vertical="center"/>
    </xf>
    <xf numFmtId="0" fontId="8" fillId="0" borderId="13" xfId="0" applyFont="1" applyBorder="1" applyProtection="1">
      <alignment vertical="center"/>
      <protection locked="0"/>
    </xf>
    <xf numFmtId="0" fontId="8" fillId="0" borderId="33" xfId="0" applyFont="1" applyBorder="1" applyProtection="1">
      <alignment vertical="center"/>
      <protection locked="0"/>
    </xf>
    <xf numFmtId="176" fontId="14" fillId="0" borderId="46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177" fontId="14" fillId="0" borderId="87" xfId="0" applyNumberFormat="1" applyFont="1" applyBorder="1" applyAlignment="1" applyProtection="1">
      <alignment horizontal="center" vertical="center"/>
      <protection locked="0"/>
    </xf>
    <xf numFmtId="5" fontId="16" fillId="0" borderId="79" xfId="0" applyNumberFormat="1" applyFont="1" applyBorder="1" applyAlignment="1">
      <alignment horizontal="center" vertical="center"/>
    </xf>
    <xf numFmtId="5" fontId="16" fillId="0" borderId="80" xfId="0" applyNumberFormat="1" applyFont="1" applyBorder="1" applyAlignment="1">
      <alignment horizontal="center" vertical="center"/>
    </xf>
    <xf numFmtId="0" fontId="11" fillId="0" borderId="79" xfId="0" applyFont="1" applyBorder="1" applyAlignment="1">
      <alignment horizontal="left" vertical="center" indent="2"/>
    </xf>
    <xf numFmtId="0" fontId="11" fillId="0" borderId="80" xfId="0" applyFont="1" applyBorder="1" applyAlignment="1">
      <alignment horizontal="left" vertical="center" indent="2"/>
    </xf>
    <xf numFmtId="0" fontId="13" fillId="3" borderId="88" xfId="0" applyFont="1" applyFill="1" applyBorder="1" applyAlignment="1">
      <alignment horizontal="center" vertical="center"/>
    </xf>
    <xf numFmtId="0" fontId="13" fillId="3" borderId="89" xfId="0" applyFont="1" applyFill="1" applyBorder="1" applyAlignment="1">
      <alignment horizontal="center" vertical="center"/>
    </xf>
    <xf numFmtId="0" fontId="13" fillId="3" borderId="90" xfId="0" applyFont="1" applyFill="1" applyBorder="1" applyAlignment="1">
      <alignment horizontal="center" vertical="center"/>
    </xf>
    <xf numFmtId="5" fontId="16" fillId="0" borderId="0" xfId="0" applyNumberFormat="1" applyFont="1" applyBorder="1" applyAlignment="1">
      <alignment horizontal="center" vertical="center"/>
    </xf>
    <xf numFmtId="0" fontId="0" fillId="4" borderId="92" xfId="0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91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4" fontId="8" fillId="0" borderId="91" xfId="0" applyNumberFormat="1" applyFont="1" applyBorder="1" applyAlignment="1" applyProtection="1">
      <alignment vertical="center"/>
      <protection locked="0"/>
    </xf>
    <xf numFmtId="14" fontId="8" fillId="0" borderId="95" xfId="0" applyNumberFormat="1" applyFont="1" applyBorder="1" applyAlignment="1" applyProtection="1">
      <alignment vertical="center"/>
      <protection locked="0"/>
    </xf>
    <xf numFmtId="14" fontId="8" fillId="0" borderId="93" xfId="0" applyNumberFormat="1" applyFont="1" applyBorder="1" applyAlignment="1" applyProtection="1">
      <alignment vertical="center"/>
      <protection locked="0"/>
    </xf>
    <xf numFmtId="14" fontId="8" fillId="0" borderId="94" xfId="0" applyNumberFormat="1" applyFont="1" applyBorder="1" applyAlignment="1" applyProtection="1">
      <alignment vertical="center"/>
      <protection locked="0"/>
    </xf>
    <xf numFmtId="14" fontId="8" fillId="0" borderId="41" xfId="0" applyNumberFormat="1" applyFont="1" applyBorder="1" applyAlignment="1" applyProtection="1">
      <alignment vertical="center"/>
      <protection locked="0"/>
    </xf>
    <xf numFmtId="14" fontId="8" fillId="0" borderId="66" xfId="0" applyNumberFormat="1" applyFont="1" applyBorder="1" applyAlignment="1" applyProtection="1">
      <alignment vertical="center"/>
      <protection locked="0"/>
    </xf>
    <xf numFmtId="0" fontId="0" fillId="0" borderId="55" xfId="0" applyNumberFormat="1" applyBorder="1">
      <alignment vertical="center"/>
    </xf>
    <xf numFmtId="0" fontId="0" fillId="0" borderId="55" xfId="0" applyNumberFormat="1" applyBorder="1" applyAlignment="1">
      <alignment horizontal="center" vertical="center"/>
    </xf>
    <xf numFmtId="0" fontId="17" fillId="0" borderId="0" xfId="0" applyFont="1">
      <alignment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52" xfId="0" applyFont="1" applyBorder="1" applyAlignment="1" applyProtection="1">
      <alignment horizontal="left" vertical="center" shrinkToFit="1"/>
      <protection locked="0"/>
    </xf>
    <xf numFmtId="0" fontId="8" fillId="0" borderId="51" xfId="0" applyFont="1" applyBorder="1" applyAlignment="1" applyProtection="1">
      <alignment horizontal="left" vertical="center" shrinkToFit="1"/>
      <protection locked="0"/>
    </xf>
    <xf numFmtId="0" fontId="8" fillId="0" borderId="77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26B0A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358775</xdr:colOff>
      <xdr:row>6</xdr:row>
      <xdr:rowOff>73586</xdr:rowOff>
    </xdr:from>
    <xdr:to>
      <xdr:col>19</xdr:col>
      <xdr:colOff>257738</xdr:colOff>
      <xdr:row>9</xdr:row>
      <xdr:rowOff>201707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979275" y="1283821"/>
          <a:ext cx="1949639" cy="1203886"/>
        </a:xfrm>
        <a:prstGeom prst="wedgeRectCallout">
          <a:avLst>
            <a:gd name="adj1" fmla="val -68210"/>
            <a:gd name="adj2" fmla="val 3087"/>
          </a:avLst>
        </a:prstGeom>
        <a:solidFill>
          <a:srgbClr val="FFFF99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377451</xdr:colOff>
      <xdr:row>6</xdr:row>
      <xdr:rowOff>81990</xdr:rowOff>
    </xdr:from>
    <xdr:to>
      <xdr:col>19</xdr:col>
      <xdr:colOff>172759</xdr:colOff>
      <xdr:row>9</xdr:row>
      <xdr:rowOff>179294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997951" y="1292225"/>
          <a:ext cx="1845984" cy="117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パソコンで入力するとき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タイムは半角で数字のみ入力してください。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例）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38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11238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15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00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11500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　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24 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1224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98612</xdr:colOff>
          <xdr:row>21</xdr:row>
          <xdr:rowOff>152400</xdr:rowOff>
        </xdr:from>
        <xdr:to>
          <xdr:col>15</xdr:col>
          <xdr:colOff>928515</xdr:colOff>
          <xdr:row>25</xdr:row>
          <xdr:rowOff>188259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AF6B2195-40DB-FEAB-3D31-84ADCEAF07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A$2:$I$9" spid="_x0000_s10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72518" y="6633882"/>
              <a:ext cx="4693691" cy="127298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489510</xdr:colOff>
      <xdr:row>8</xdr:row>
      <xdr:rowOff>190499</xdr:rowOff>
    </xdr:from>
    <xdr:to>
      <xdr:col>13</xdr:col>
      <xdr:colOff>535229</xdr:colOff>
      <xdr:row>8</xdr:row>
      <xdr:rowOff>347382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2692716" y="2510117"/>
          <a:ext cx="45719" cy="156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1281952</xdr:colOff>
          <xdr:row>15</xdr:row>
          <xdr:rowOff>53789</xdr:rowOff>
        </xdr:from>
        <xdr:to>
          <xdr:col>13</xdr:col>
          <xdr:colOff>47064</xdr:colOff>
          <xdr:row>19</xdr:row>
          <xdr:rowOff>66340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8968B169-08B8-41D0-A9AD-37E6DAD6ED2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A$2:$I$9" spid="_x0000_s30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777317" y="5387789"/>
              <a:ext cx="4610100" cy="12496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53788</xdr:colOff>
      <xdr:row>8</xdr:row>
      <xdr:rowOff>98270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A018D6-A3F4-4C05-87DA-BEB1D38D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5280"/>
          <a:ext cx="4320988" cy="1104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472440</xdr:colOff>
      <xdr:row>5</xdr:row>
      <xdr:rowOff>121920</xdr:rowOff>
    </xdr:from>
    <xdr:to>
      <xdr:col>6</xdr:col>
      <xdr:colOff>553123</xdr:colOff>
      <xdr:row>8</xdr:row>
      <xdr:rowOff>71721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8D5EF95-3F87-4B42-A065-53E33E7DA17E}"/>
            </a:ext>
          </a:extLst>
        </xdr:cNvPr>
        <xdr:cNvSpPr/>
      </xdr:nvSpPr>
      <xdr:spPr>
        <a:xfrm>
          <a:off x="1691640" y="960120"/>
          <a:ext cx="2519083" cy="45272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6350" indent="-6350">
            <a:lnSpc>
              <a:spcPct val="107000"/>
            </a:lnSpc>
            <a:spcAft>
              <a:spcPts val="550"/>
            </a:spcAft>
          </a:pPr>
          <a:r>
            <a:rPr lang="en-US" sz="1600" b="1" kern="100">
              <a:solidFill>
                <a:srgbClr val="000000"/>
              </a:solidFill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ＭＳ 明朝" panose="02020609040205080304" pitchFamily="17" charset="-128"/>
            </a:rPr>
            <a:t>https://jka-cycle.jp</a:t>
          </a:r>
          <a:endParaRPr lang="ja-JP" sz="1000" kern="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F101"/>
  <sheetViews>
    <sheetView tabSelected="1" view="pageBreakPreview" zoomScale="85" zoomScaleNormal="85" zoomScaleSheetLayoutView="85" workbookViewId="0">
      <selection activeCell="B10" sqref="B10"/>
    </sheetView>
  </sheetViews>
  <sheetFormatPr defaultRowHeight="13.2" x14ac:dyDescent="0.2"/>
  <cols>
    <col min="1" max="1" width="4" customWidth="1"/>
    <col min="2" max="5" width="9.33203125" customWidth="1"/>
    <col min="6" max="6" width="6.6640625" customWidth="1"/>
    <col min="7" max="7" width="14.21875" customWidth="1"/>
    <col min="8" max="8" width="14.109375" bestFit="1" customWidth="1"/>
    <col min="9" max="9" width="16.77734375" customWidth="1"/>
    <col min="10" max="10" width="5.77734375" bestFit="1" customWidth="1"/>
    <col min="11" max="14" width="11.33203125" customWidth="1"/>
    <col min="15" max="15" width="5.109375" customWidth="1"/>
    <col min="16" max="16" width="17.109375" customWidth="1"/>
    <col min="21" max="21" width="0" hidden="1" customWidth="1"/>
    <col min="22" max="22" width="10.21875" hidden="1" customWidth="1"/>
    <col min="23" max="23" width="10.6640625" hidden="1" customWidth="1"/>
    <col min="24" max="24" width="22.33203125" hidden="1" customWidth="1"/>
    <col min="25" max="25" width="9" hidden="1" customWidth="1"/>
    <col min="26" max="26" width="10.21875" hidden="1" customWidth="1"/>
    <col min="27" max="27" width="8.88671875" hidden="1" customWidth="1"/>
    <col min="28" max="28" width="11" hidden="1" customWidth="1"/>
    <col min="29" max="30" width="8.88671875" hidden="1" customWidth="1"/>
    <col min="31" max="32" width="0" hidden="1" customWidth="1"/>
    <col min="258" max="258" width="5.6640625" customWidth="1"/>
    <col min="259" max="259" width="14.44140625" customWidth="1"/>
    <col min="260" max="260" width="14.88671875" customWidth="1"/>
    <col min="261" max="261" width="5.6640625" customWidth="1"/>
    <col min="262" max="262" width="15.6640625" customWidth="1"/>
    <col min="263" max="268" width="10.6640625" customWidth="1"/>
    <col min="269" max="269" width="10.77734375" customWidth="1"/>
    <col min="514" max="514" width="5.6640625" customWidth="1"/>
    <col min="515" max="515" width="14.44140625" customWidth="1"/>
    <col min="516" max="516" width="14.88671875" customWidth="1"/>
    <col min="517" max="517" width="5.6640625" customWidth="1"/>
    <col min="518" max="518" width="15.6640625" customWidth="1"/>
    <col min="519" max="524" width="10.6640625" customWidth="1"/>
    <col min="525" max="525" width="10.77734375" customWidth="1"/>
    <col min="770" max="770" width="5.6640625" customWidth="1"/>
    <col min="771" max="771" width="14.44140625" customWidth="1"/>
    <col min="772" max="772" width="14.88671875" customWidth="1"/>
    <col min="773" max="773" width="5.6640625" customWidth="1"/>
    <col min="774" max="774" width="15.6640625" customWidth="1"/>
    <col min="775" max="780" width="10.6640625" customWidth="1"/>
    <col min="781" max="781" width="10.77734375" customWidth="1"/>
    <col min="1026" max="1026" width="5.6640625" customWidth="1"/>
    <col min="1027" max="1027" width="14.44140625" customWidth="1"/>
    <col min="1028" max="1028" width="14.88671875" customWidth="1"/>
    <col min="1029" max="1029" width="5.6640625" customWidth="1"/>
    <col min="1030" max="1030" width="15.6640625" customWidth="1"/>
    <col min="1031" max="1036" width="10.6640625" customWidth="1"/>
    <col min="1037" max="1037" width="10.77734375" customWidth="1"/>
    <col min="1282" max="1282" width="5.6640625" customWidth="1"/>
    <col min="1283" max="1283" width="14.44140625" customWidth="1"/>
    <col min="1284" max="1284" width="14.88671875" customWidth="1"/>
    <col min="1285" max="1285" width="5.6640625" customWidth="1"/>
    <col min="1286" max="1286" width="15.6640625" customWidth="1"/>
    <col min="1287" max="1292" width="10.6640625" customWidth="1"/>
    <col min="1293" max="1293" width="10.77734375" customWidth="1"/>
    <col min="1538" max="1538" width="5.6640625" customWidth="1"/>
    <col min="1539" max="1539" width="14.44140625" customWidth="1"/>
    <col min="1540" max="1540" width="14.88671875" customWidth="1"/>
    <col min="1541" max="1541" width="5.6640625" customWidth="1"/>
    <col min="1542" max="1542" width="15.6640625" customWidth="1"/>
    <col min="1543" max="1548" width="10.6640625" customWidth="1"/>
    <col min="1549" max="1549" width="10.77734375" customWidth="1"/>
    <col min="1794" max="1794" width="5.6640625" customWidth="1"/>
    <col min="1795" max="1795" width="14.44140625" customWidth="1"/>
    <col min="1796" max="1796" width="14.88671875" customWidth="1"/>
    <col min="1797" max="1797" width="5.6640625" customWidth="1"/>
    <col min="1798" max="1798" width="15.6640625" customWidth="1"/>
    <col min="1799" max="1804" width="10.6640625" customWidth="1"/>
    <col min="1805" max="1805" width="10.77734375" customWidth="1"/>
    <col min="2050" max="2050" width="5.6640625" customWidth="1"/>
    <col min="2051" max="2051" width="14.44140625" customWidth="1"/>
    <col min="2052" max="2052" width="14.88671875" customWidth="1"/>
    <col min="2053" max="2053" width="5.6640625" customWidth="1"/>
    <col min="2054" max="2054" width="15.6640625" customWidth="1"/>
    <col min="2055" max="2060" width="10.6640625" customWidth="1"/>
    <col min="2061" max="2061" width="10.77734375" customWidth="1"/>
    <col min="2306" max="2306" width="5.6640625" customWidth="1"/>
    <col min="2307" max="2307" width="14.44140625" customWidth="1"/>
    <col min="2308" max="2308" width="14.88671875" customWidth="1"/>
    <col min="2309" max="2309" width="5.6640625" customWidth="1"/>
    <col min="2310" max="2310" width="15.6640625" customWidth="1"/>
    <col min="2311" max="2316" width="10.6640625" customWidth="1"/>
    <col min="2317" max="2317" width="10.77734375" customWidth="1"/>
    <col min="2562" max="2562" width="5.6640625" customWidth="1"/>
    <col min="2563" max="2563" width="14.44140625" customWidth="1"/>
    <col min="2564" max="2564" width="14.88671875" customWidth="1"/>
    <col min="2565" max="2565" width="5.6640625" customWidth="1"/>
    <col min="2566" max="2566" width="15.6640625" customWidth="1"/>
    <col min="2567" max="2572" width="10.6640625" customWidth="1"/>
    <col min="2573" max="2573" width="10.77734375" customWidth="1"/>
    <col min="2818" max="2818" width="5.6640625" customWidth="1"/>
    <col min="2819" max="2819" width="14.44140625" customWidth="1"/>
    <col min="2820" max="2820" width="14.88671875" customWidth="1"/>
    <col min="2821" max="2821" width="5.6640625" customWidth="1"/>
    <col min="2822" max="2822" width="15.6640625" customWidth="1"/>
    <col min="2823" max="2828" width="10.6640625" customWidth="1"/>
    <col min="2829" max="2829" width="10.77734375" customWidth="1"/>
    <col min="3074" max="3074" width="5.6640625" customWidth="1"/>
    <col min="3075" max="3075" width="14.44140625" customWidth="1"/>
    <col min="3076" max="3076" width="14.88671875" customWidth="1"/>
    <col min="3077" max="3077" width="5.6640625" customWidth="1"/>
    <col min="3078" max="3078" width="15.6640625" customWidth="1"/>
    <col min="3079" max="3084" width="10.6640625" customWidth="1"/>
    <col min="3085" max="3085" width="10.77734375" customWidth="1"/>
    <col min="3330" max="3330" width="5.6640625" customWidth="1"/>
    <col min="3331" max="3331" width="14.44140625" customWidth="1"/>
    <col min="3332" max="3332" width="14.88671875" customWidth="1"/>
    <col min="3333" max="3333" width="5.6640625" customWidth="1"/>
    <col min="3334" max="3334" width="15.6640625" customWidth="1"/>
    <col min="3335" max="3340" width="10.6640625" customWidth="1"/>
    <col min="3341" max="3341" width="10.77734375" customWidth="1"/>
    <col min="3586" max="3586" width="5.6640625" customWidth="1"/>
    <col min="3587" max="3587" width="14.44140625" customWidth="1"/>
    <col min="3588" max="3588" width="14.88671875" customWidth="1"/>
    <col min="3589" max="3589" width="5.6640625" customWidth="1"/>
    <col min="3590" max="3590" width="15.6640625" customWidth="1"/>
    <col min="3591" max="3596" width="10.6640625" customWidth="1"/>
    <col min="3597" max="3597" width="10.77734375" customWidth="1"/>
    <col min="3842" max="3842" width="5.6640625" customWidth="1"/>
    <col min="3843" max="3843" width="14.44140625" customWidth="1"/>
    <col min="3844" max="3844" width="14.88671875" customWidth="1"/>
    <col min="3845" max="3845" width="5.6640625" customWidth="1"/>
    <col min="3846" max="3846" width="15.6640625" customWidth="1"/>
    <col min="3847" max="3852" width="10.6640625" customWidth="1"/>
    <col min="3853" max="3853" width="10.77734375" customWidth="1"/>
    <col min="4098" max="4098" width="5.6640625" customWidth="1"/>
    <col min="4099" max="4099" width="14.44140625" customWidth="1"/>
    <col min="4100" max="4100" width="14.88671875" customWidth="1"/>
    <col min="4101" max="4101" width="5.6640625" customWidth="1"/>
    <col min="4102" max="4102" width="15.6640625" customWidth="1"/>
    <col min="4103" max="4108" width="10.6640625" customWidth="1"/>
    <col min="4109" max="4109" width="10.77734375" customWidth="1"/>
    <col min="4354" max="4354" width="5.6640625" customWidth="1"/>
    <col min="4355" max="4355" width="14.44140625" customWidth="1"/>
    <col min="4356" max="4356" width="14.88671875" customWidth="1"/>
    <col min="4357" max="4357" width="5.6640625" customWidth="1"/>
    <col min="4358" max="4358" width="15.6640625" customWidth="1"/>
    <col min="4359" max="4364" width="10.6640625" customWidth="1"/>
    <col min="4365" max="4365" width="10.77734375" customWidth="1"/>
    <col min="4610" max="4610" width="5.6640625" customWidth="1"/>
    <col min="4611" max="4611" width="14.44140625" customWidth="1"/>
    <col min="4612" max="4612" width="14.88671875" customWidth="1"/>
    <col min="4613" max="4613" width="5.6640625" customWidth="1"/>
    <col min="4614" max="4614" width="15.6640625" customWidth="1"/>
    <col min="4615" max="4620" width="10.6640625" customWidth="1"/>
    <col min="4621" max="4621" width="10.77734375" customWidth="1"/>
    <col min="4866" max="4866" width="5.6640625" customWidth="1"/>
    <col min="4867" max="4867" width="14.44140625" customWidth="1"/>
    <col min="4868" max="4868" width="14.88671875" customWidth="1"/>
    <col min="4869" max="4869" width="5.6640625" customWidth="1"/>
    <col min="4870" max="4870" width="15.6640625" customWidth="1"/>
    <col min="4871" max="4876" width="10.6640625" customWidth="1"/>
    <col min="4877" max="4877" width="10.77734375" customWidth="1"/>
    <col min="5122" max="5122" width="5.6640625" customWidth="1"/>
    <col min="5123" max="5123" width="14.44140625" customWidth="1"/>
    <col min="5124" max="5124" width="14.88671875" customWidth="1"/>
    <col min="5125" max="5125" width="5.6640625" customWidth="1"/>
    <col min="5126" max="5126" width="15.6640625" customWidth="1"/>
    <col min="5127" max="5132" width="10.6640625" customWidth="1"/>
    <col min="5133" max="5133" width="10.77734375" customWidth="1"/>
    <col min="5378" max="5378" width="5.6640625" customWidth="1"/>
    <col min="5379" max="5379" width="14.44140625" customWidth="1"/>
    <col min="5380" max="5380" width="14.88671875" customWidth="1"/>
    <col min="5381" max="5381" width="5.6640625" customWidth="1"/>
    <col min="5382" max="5382" width="15.6640625" customWidth="1"/>
    <col min="5383" max="5388" width="10.6640625" customWidth="1"/>
    <col min="5389" max="5389" width="10.77734375" customWidth="1"/>
    <col min="5634" max="5634" width="5.6640625" customWidth="1"/>
    <col min="5635" max="5635" width="14.44140625" customWidth="1"/>
    <col min="5636" max="5636" width="14.88671875" customWidth="1"/>
    <col min="5637" max="5637" width="5.6640625" customWidth="1"/>
    <col min="5638" max="5638" width="15.6640625" customWidth="1"/>
    <col min="5639" max="5644" width="10.6640625" customWidth="1"/>
    <col min="5645" max="5645" width="10.77734375" customWidth="1"/>
    <col min="5890" max="5890" width="5.6640625" customWidth="1"/>
    <col min="5891" max="5891" width="14.44140625" customWidth="1"/>
    <col min="5892" max="5892" width="14.88671875" customWidth="1"/>
    <col min="5893" max="5893" width="5.6640625" customWidth="1"/>
    <col min="5894" max="5894" width="15.6640625" customWidth="1"/>
    <col min="5895" max="5900" width="10.6640625" customWidth="1"/>
    <col min="5901" max="5901" width="10.77734375" customWidth="1"/>
    <col min="6146" max="6146" width="5.6640625" customWidth="1"/>
    <col min="6147" max="6147" width="14.44140625" customWidth="1"/>
    <col min="6148" max="6148" width="14.88671875" customWidth="1"/>
    <col min="6149" max="6149" width="5.6640625" customWidth="1"/>
    <col min="6150" max="6150" width="15.6640625" customWidth="1"/>
    <col min="6151" max="6156" width="10.6640625" customWidth="1"/>
    <col min="6157" max="6157" width="10.77734375" customWidth="1"/>
    <col min="6402" max="6402" width="5.6640625" customWidth="1"/>
    <col min="6403" max="6403" width="14.44140625" customWidth="1"/>
    <col min="6404" max="6404" width="14.88671875" customWidth="1"/>
    <col min="6405" max="6405" width="5.6640625" customWidth="1"/>
    <col min="6406" max="6406" width="15.6640625" customWidth="1"/>
    <col min="6407" max="6412" width="10.6640625" customWidth="1"/>
    <col min="6413" max="6413" width="10.77734375" customWidth="1"/>
    <col min="6658" max="6658" width="5.6640625" customWidth="1"/>
    <col min="6659" max="6659" width="14.44140625" customWidth="1"/>
    <col min="6660" max="6660" width="14.88671875" customWidth="1"/>
    <col min="6661" max="6661" width="5.6640625" customWidth="1"/>
    <col min="6662" max="6662" width="15.6640625" customWidth="1"/>
    <col min="6663" max="6668" width="10.6640625" customWidth="1"/>
    <col min="6669" max="6669" width="10.77734375" customWidth="1"/>
    <col min="6914" max="6914" width="5.6640625" customWidth="1"/>
    <col min="6915" max="6915" width="14.44140625" customWidth="1"/>
    <col min="6916" max="6916" width="14.88671875" customWidth="1"/>
    <col min="6917" max="6917" width="5.6640625" customWidth="1"/>
    <col min="6918" max="6918" width="15.6640625" customWidth="1"/>
    <col min="6919" max="6924" width="10.6640625" customWidth="1"/>
    <col min="6925" max="6925" width="10.77734375" customWidth="1"/>
    <col min="7170" max="7170" width="5.6640625" customWidth="1"/>
    <col min="7171" max="7171" width="14.44140625" customWidth="1"/>
    <col min="7172" max="7172" width="14.88671875" customWidth="1"/>
    <col min="7173" max="7173" width="5.6640625" customWidth="1"/>
    <col min="7174" max="7174" width="15.6640625" customWidth="1"/>
    <col min="7175" max="7180" width="10.6640625" customWidth="1"/>
    <col min="7181" max="7181" width="10.77734375" customWidth="1"/>
    <col min="7426" max="7426" width="5.6640625" customWidth="1"/>
    <col min="7427" max="7427" width="14.44140625" customWidth="1"/>
    <col min="7428" max="7428" width="14.88671875" customWidth="1"/>
    <col min="7429" max="7429" width="5.6640625" customWidth="1"/>
    <col min="7430" max="7430" width="15.6640625" customWidth="1"/>
    <col min="7431" max="7436" width="10.6640625" customWidth="1"/>
    <col min="7437" max="7437" width="10.77734375" customWidth="1"/>
    <col min="7682" max="7682" width="5.6640625" customWidth="1"/>
    <col min="7683" max="7683" width="14.44140625" customWidth="1"/>
    <col min="7684" max="7684" width="14.88671875" customWidth="1"/>
    <col min="7685" max="7685" width="5.6640625" customWidth="1"/>
    <col min="7686" max="7686" width="15.6640625" customWidth="1"/>
    <col min="7687" max="7692" width="10.6640625" customWidth="1"/>
    <col min="7693" max="7693" width="10.77734375" customWidth="1"/>
    <col min="7938" max="7938" width="5.6640625" customWidth="1"/>
    <col min="7939" max="7939" width="14.44140625" customWidth="1"/>
    <col min="7940" max="7940" width="14.88671875" customWidth="1"/>
    <col min="7941" max="7941" width="5.6640625" customWidth="1"/>
    <col min="7942" max="7942" width="15.6640625" customWidth="1"/>
    <col min="7943" max="7948" width="10.6640625" customWidth="1"/>
    <col min="7949" max="7949" width="10.77734375" customWidth="1"/>
    <col min="8194" max="8194" width="5.6640625" customWidth="1"/>
    <col min="8195" max="8195" width="14.44140625" customWidth="1"/>
    <col min="8196" max="8196" width="14.88671875" customWidth="1"/>
    <col min="8197" max="8197" width="5.6640625" customWidth="1"/>
    <col min="8198" max="8198" width="15.6640625" customWidth="1"/>
    <col min="8199" max="8204" width="10.6640625" customWidth="1"/>
    <col min="8205" max="8205" width="10.77734375" customWidth="1"/>
    <col min="8450" max="8450" width="5.6640625" customWidth="1"/>
    <col min="8451" max="8451" width="14.44140625" customWidth="1"/>
    <col min="8452" max="8452" width="14.88671875" customWidth="1"/>
    <col min="8453" max="8453" width="5.6640625" customWidth="1"/>
    <col min="8454" max="8454" width="15.6640625" customWidth="1"/>
    <col min="8455" max="8460" width="10.6640625" customWidth="1"/>
    <col min="8461" max="8461" width="10.77734375" customWidth="1"/>
    <col min="8706" max="8706" width="5.6640625" customWidth="1"/>
    <col min="8707" max="8707" width="14.44140625" customWidth="1"/>
    <col min="8708" max="8708" width="14.88671875" customWidth="1"/>
    <col min="8709" max="8709" width="5.6640625" customWidth="1"/>
    <col min="8710" max="8710" width="15.6640625" customWidth="1"/>
    <col min="8711" max="8716" width="10.6640625" customWidth="1"/>
    <col min="8717" max="8717" width="10.77734375" customWidth="1"/>
    <col min="8962" max="8962" width="5.6640625" customWidth="1"/>
    <col min="8963" max="8963" width="14.44140625" customWidth="1"/>
    <col min="8964" max="8964" width="14.88671875" customWidth="1"/>
    <col min="8965" max="8965" width="5.6640625" customWidth="1"/>
    <col min="8966" max="8966" width="15.6640625" customWidth="1"/>
    <col min="8967" max="8972" width="10.6640625" customWidth="1"/>
    <col min="8973" max="8973" width="10.77734375" customWidth="1"/>
    <col min="9218" max="9218" width="5.6640625" customWidth="1"/>
    <col min="9219" max="9219" width="14.44140625" customWidth="1"/>
    <col min="9220" max="9220" width="14.88671875" customWidth="1"/>
    <col min="9221" max="9221" width="5.6640625" customWidth="1"/>
    <col min="9222" max="9222" width="15.6640625" customWidth="1"/>
    <col min="9223" max="9228" width="10.6640625" customWidth="1"/>
    <col min="9229" max="9229" width="10.77734375" customWidth="1"/>
    <col min="9474" max="9474" width="5.6640625" customWidth="1"/>
    <col min="9475" max="9475" width="14.44140625" customWidth="1"/>
    <col min="9476" max="9476" width="14.88671875" customWidth="1"/>
    <col min="9477" max="9477" width="5.6640625" customWidth="1"/>
    <col min="9478" max="9478" width="15.6640625" customWidth="1"/>
    <col min="9479" max="9484" width="10.6640625" customWidth="1"/>
    <col min="9485" max="9485" width="10.77734375" customWidth="1"/>
    <col min="9730" max="9730" width="5.6640625" customWidth="1"/>
    <col min="9731" max="9731" width="14.44140625" customWidth="1"/>
    <col min="9732" max="9732" width="14.88671875" customWidth="1"/>
    <col min="9733" max="9733" width="5.6640625" customWidth="1"/>
    <col min="9734" max="9734" width="15.6640625" customWidth="1"/>
    <col min="9735" max="9740" width="10.6640625" customWidth="1"/>
    <col min="9741" max="9741" width="10.77734375" customWidth="1"/>
    <col min="9986" max="9986" width="5.6640625" customWidth="1"/>
    <col min="9987" max="9987" width="14.44140625" customWidth="1"/>
    <col min="9988" max="9988" width="14.88671875" customWidth="1"/>
    <col min="9989" max="9989" width="5.6640625" customWidth="1"/>
    <col min="9990" max="9990" width="15.6640625" customWidth="1"/>
    <col min="9991" max="9996" width="10.6640625" customWidth="1"/>
    <col min="9997" max="9997" width="10.77734375" customWidth="1"/>
    <col min="10242" max="10242" width="5.6640625" customWidth="1"/>
    <col min="10243" max="10243" width="14.44140625" customWidth="1"/>
    <col min="10244" max="10244" width="14.88671875" customWidth="1"/>
    <col min="10245" max="10245" width="5.6640625" customWidth="1"/>
    <col min="10246" max="10246" width="15.6640625" customWidth="1"/>
    <col min="10247" max="10252" width="10.6640625" customWidth="1"/>
    <col min="10253" max="10253" width="10.77734375" customWidth="1"/>
    <col min="10498" max="10498" width="5.6640625" customWidth="1"/>
    <col min="10499" max="10499" width="14.44140625" customWidth="1"/>
    <col min="10500" max="10500" width="14.88671875" customWidth="1"/>
    <col min="10501" max="10501" width="5.6640625" customWidth="1"/>
    <col min="10502" max="10502" width="15.6640625" customWidth="1"/>
    <col min="10503" max="10508" width="10.6640625" customWidth="1"/>
    <col min="10509" max="10509" width="10.77734375" customWidth="1"/>
    <col min="10754" max="10754" width="5.6640625" customWidth="1"/>
    <col min="10755" max="10755" width="14.44140625" customWidth="1"/>
    <col min="10756" max="10756" width="14.88671875" customWidth="1"/>
    <col min="10757" max="10757" width="5.6640625" customWidth="1"/>
    <col min="10758" max="10758" width="15.6640625" customWidth="1"/>
    <col min="10759" max="10764" width="10.6640625" customWidth="1"/>
    <col min="10765" max="10765" width="10.77734375" customWidth="1"/>
    <col min="11010" max="11010" width="5.6640625" customWidth="1"/>
    <col min="11011" max="11011" width="14.44140625" customWidth="1"/>
    <col min="11012" max="11012" width="14.88671875" customWidth="1"/>
    <col min="11013" max="11013" width="5.6640625" customWidth="1"/>
    <col min="11014" max="11014" width="15.6640625" customWidth="1"/>
    <col min="11015" max="11020" width="10.6640625" customWidth="1"/>
    <col min="11021" max="11021" width="10.77734375" customWidth="1"/>
    <col min="11266" max="11266" width="5.6640625" customWidth="1"/>
    <col min="11267" max="11267" width="14.44140625" customWidth="1"/>
    <col min="11268" max="11268" width="14.88671875" customWidth="1"/>
    <col min="11269" max="11269" width="5.6640625" customWidth="1"/>
    <col min="11270" max="11270" width="15.6640625" customWidth="1"/>
    <col min="11271" max="11276" width="10.6640625" customWidth="1"/>
    <col min="11277" max="11277" width="10.77734375" customWidth="1"/>
    <col min="11522" max="11522" width="5.6640625" customWidth="1"/>
    <col min="11523" max="11523" width="14.44140625" customWidth="1"/>
    <col min="11524" max="11524" width="14.88671875" customWidth="1"/>
    <col min="11525" max="11525" width="5.6640625" customWidth="1"/>
    <col min="11526" max="11526" width="15.6640625" customWidth="1"/>
    <col min="11527" max="11532" width="10.6640625" customWidth="1"/>
    <col min="11533" max="11533" width="10.77734375" customWidth="1"/>
    <col min="11778" max="11778" width="5.6640625" customWidth="1"/>
    <col min="11779" max="11779" width="14.44140625" customWidth="1"/>
    <col min="11780" max="11780" width="14.88671875" customWidth="1"/>
    <col min="11781" max="11781" width="5.6640625" customWidth="1"/>
    <col min="11782" max="11782" width="15.6640625" customWidth="1"/>
    <col min="11783" max="11788" width="10.6640625" customWidth="1"/>
    <col min="11789" max="11789" width="10.77734375" customWidth="1"/>
    <col min="12034" max="12034" width="5.6640625" customWidth="1"/>
    <col min="12035" max="12035" width="14.44140625" customWidth="1"/>
    <col min="12036" max="12036" width="14.88671875" customWidth="1"/>
    <col min="12037" max="12037" width="5.6640625" customWidth="1"/>
    <col min="12038" max="12038" width="15.6640625" customWidth="1"/>
    <col min="12039" max="12044" width="10.6640625" customWidth="1"/>
    <col min="12045" max="12045" width="10.77734375" customWidth="1"/>
    <col min="12290" max="12290" width="5.6640625" customWidth="1"/>
    <col min="12291" max="12291" width="14.44140625" customWidth="1"/>
    <col min="12292" max="12292" width="14.88671875" customWidth="1"/>
    <col min="12293" max="12293" width="5.6640625" customWidth="1"/>
    <col min="12294" max="12294" width="15.6640625" customWidth="1"/>
    <col min="12295" max="12300" width="10.6640625" customWidth="1"/>
    <col min="12301" max="12301" width="10.77734375" customWidth="1"/>
    <col min="12546" max="12546" width="5.6640625" customWidth="1"/>
    <col min="12547" max="12547" width="14.44140625" customWidth="1"/>
    <col min="12548" max="12548" width="14.88671875" customWidth="1"/>
    <col min="12549" max="12549" width="5.6640625" customWidth="1"/>
    <col min="12550" max="12550" width="15.6640625" customWidth="1"/>
    <col min="12551" max="12556" width="10.6640625" customWidth="1"/>
    <col min="12557" max="12557" width="10.77734375" customWidth="1"/>
    <col min="12802" max="12802" width="5.6640625" customWidth="1"/>
    <col min="12803" max="12803" width="14.44140625" customWidth="1"/>
    <col min="12804" max="12804" width="14.88671875" customWidth="1"/>
    <col min="12805" max="12805" width="5.6640625" customWidth="1"/>
    <col min="12806" max="12806" width="15.6640625" customWidth="1"/>
    <col min="12807" max="12812" width="10.6640625" customWidth="1"/>
    <col min="12813" max="12813" width="10.77734375" customWidth="1"/>
    <col min="13058" max="13058" width="5.6640625" customWidth="1"/>
    <col min="13059" max="13059" width="14.44140625" customWidth="1"/>
    <col min="13060" max="13060" width="14.88671875" customWidth="1"/>
    <col min="13061" max="13061" width="5.6640625" customWidth="1"/>
    <col min="13062" max="13062" width="15.6640625" customWidth="1"/>
    <col min="13063" max="13068" width="10.6640625" customWidth="1"/>
    <col min="13069" max="13069" width="10.77734375" customWidth="1"/>
    <col min="13314" max="13314" width="5.6640625" customWidth="1"/>
    <col min="13315" max="13315" width="14.44140625" customWidth="1"/>
    <col min="13316" max="13316" width="14.88671875" customWidth="1"/>
    <col min="13317" max="13317" width="5.6640625" customWidth="1"/>
    <col min="13318" max="13318" width="15.6640625" customWidth="1"/>
    <col min="13319" max="13324" width="10.6640625" customWidth="1"/>
    <col min="13325" max="13325" width="10.77734375" customWidth="1"/>
    <col min="13570" max="13570" width="5.6640625" customWidth="1"/>
    <col min="13571" max="13571" width="14.44140625" customWidth="1"/>
    <col min="13572" max="13572" width="14.88671875" customWidth="1"/>
    <col min="13573" max="13573" width="5.6640625" customWidth="1"/>
    <col min="13574" max="13574" width="15.6640625" customWidth="1"/>
    <col min="13575" max="13580" width="10.6640625" customWidth="1"/>
    <col min="13581" max="13581" width="10.77734375" customWidth="1"/>
    <col min="13826" max="13826" width="5.6640625" customWidth="1"/>
    <col min="13827" max="13827" width="14.44140625" customWidth="1"/>
    <col min="13828" max="13828" width="14.88671875" customWidth="1"/>
    <col min="13829" max="13829" width="5.6640625" customWidth="1"/>
    <col min="13830" max="13830" width="15.6640625" customWidth="1"/>
    <col min="13831" max="13836" width="10.6640625" customWidth="1"/>
    <col min="13837" max="13837" width="10.77734375" customWidth="1"/>
    <col min="14082" max="14082" width="5.6640625" customWidth="1"/>
    <col min="14083" max="14083" width="14.44140625" customWidth="1"/>
    <col min="14084" max="14084" width="14.88671875" customWidth="1"/>
    <col min="14085" max="14085" width="5.6640625" customWidth="1"/>
    <col min="14086" max="14086" width="15.6640625" customWidth="1"/>
    <col min="14087" max="14092" width="10.6640625" customWidth="1"/>
    <col min="14093" max="14093" width="10.77734375" customWidth="1"/>
    <col min="14338" max="14338" width="5.6640625" customWidth="1"/>
    <col min="14339" max="14339" width="14.44140625" customWidth="1"/>
    <col min="14340" max="14340" width="14.88671875" customWidth="1"/>
    <col min="14341" max="14341" width="5.6640625" customWidth="1"/>
    <col min="14342" max="14342" width="15.6640625" customWidth="1"/>
    <col min="14343" max="14348" width="10.6640625" customWidth="1"/>
    <col min="14349" max="14349" width="10.77734375" customWidth="1"/>
    <col min="14594" max="14594" width="5.6640625" customWidth="1"/>
    <col min="14595" max="14595" width="14.44140625" customWidth="1"/>
    <col min="14596" max="14596" width="14.88671875" customWidth="1"/>
    <col min="14597" max="14597" width="5.6640625" customWidth="1"/>
    <col min="14598" max="14598" width="15.6640625" customWidth="1"/>
    <col min="14599" max="14604" width="10.6640625" customWidth="1"/>
    <col min="14605" max="14605" width="10.77734375" customWidth="1"/>
    <col min="14850" max="14850" width="5.6640625" customWidth="1"/>
    <col min="14851" max="14851" width="14.44140625" customWidth="1"/>
    <col min="14852" max="14852" width="14.88671875" customWidth="1"/>
    <col min="14853" max="14853" width="5.6640625" customWidth="1"/>
    <col min="14854" max="14854" width="15.6640625" customWidth="1"/>
    <col min="14855" max="14860" width="10.6640625" customWidth="1"/>
    <col min="14861" max="14861" width="10.77734375" customWidth="1"/>
    <col min="15106" max="15106" width="5.6640625" customWidth="1"/>
    <col min="15107" max="15107" width="14.44140625" customWidth="1"/>
    <col min="15108" max="15108" width="14.88671875" customWidth="1"/>
    <col min="15109" max="15109" width="5.6640625" customWidth="1"/>
    <col min="15110" max="15110" width="15.6640625" customWidth="1"/>
    <col min="15111" max="15116" width="10.6640625" customWidth="1"/>
    <col min="15117" max="15117" width="10.77734375" customWidth="1"/>
    <col min="15362" max="15362" width="5.6640625" customWidth="1"/>
    <col min="15363" max="15363" width="14.44140625" customWidth="1"/>
    <col min="15364" max="15364" width="14.88671875" customWidth="1"/>
    <col min="15365" max="15365" width="5.6640625" customWidth="1"/>
    <col min="15366" max="15366" width="15.6640625" customWidth="1"/>
    <col min="15367" max="15372" width="10.6640625" customWidth="1"/>
    <col min="15373" max="15373" width="10.77734375" customWidth="1"/>
    <col min="15618" max="15618" width="5.6640625" customWidth="1"/>
    <col min="15619" max="15619" width="14.44140625" customWidth="1"/>
    <col min="15620" max="15620" width="14.88671875" customWidth="1"/>
    <col min="15621" max="15621" width="5.6640625" customWidth="1"/>
    <col min="15622" max="15622" width="15.6640625" customWidth="1"/>
    <col min="15623" max="15628" width="10.6640625" customWidth="1"/>
    <col min="15629" max="15629" width="10.77734375" customWidth="1"/>
    <col min="15874" max="15874" width="5.6640625" customWidth="1"/>
    <col min="15875" max="15875" width="14.44140625" customWidth="1"/>
    <col min="15876" max="15876" width="14.88671875" customWidth="1"/>
    <col min="15877" max="15877" width="5.6640625" customWidth="1"/>
    <col min="15878" max="15878" width="15.6640625" customWidth="1"/>
    <col min="15879" max="15884" width="10.6640625" customWidth="1"/>
    <col min="15885" max="15885" width="10.77734375" customWidth="1"/>
    <col min="16130" max="16130" width="5.6640625" customWidth="1"/>
    <col min="16131" max="16131" width="14.44140625" customWidth="1"/>
    <col min="16132" max="16132" width="14.88671875" customWidth="1"/>
    <col min="16133" max="16133" width="5.6640625" customWidth="1"/>
    <col min="16134" max="16134" width="15.6640625" customWidth="1"/>
    <col min="16135" max="16140" width="10.6640625" customWidth="1"/>
    <col min="16141" max="16141" width="10.77734375" customWidth="1"/>
  </cols>
  <sheetData>
    <row r="1" spans="1:32" ht="24" customHeight="1" x14ac:dyDescent="0.2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32" ht="8.1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32" ht="24.6" thickTop="1" thickBot="1" x14ac:dyDescent="0.25">
      <c r="A3" s="2"/>
      <c r="B3" s="84" t="s">
        <v>49</v>
      </c>
      <c r="C3" s="85"/>
      <c r="D3" s="85"/>
      <c r="E3" s="85"/>
      <c r="F3" s="85"/>
      <c r="G3" s="86"/>
      <c r="I3" s="158" t="s">
        <v>20</v>
      </c>
      <c r="J3" s="159"/>
      <c r="K3" s="159"/>
      <c r="L3" s="159"/>
      <c r="M3" s="159"/>
      <c r="N3" s="159"/>
      <c r="O3" s="159"/>
      <c r="P3" s="160"/>
      <c r="V3" t="s">
        <v>16</v>
      </c>
    </row>
    <row r="4" spans="1:32" ht="8.1" customHeight="1" thickTop="1" thickBot="1" x14ac:dyDescent="0.25">
      <c r="A4" s="1"/>
      <c r="B4" s="5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32" ht="15" customHeight="1" thickTop="1" x14ac:dyDescent="0.2">
      <c r="A5" s="70" t="s">
        <v>0</v>
      </c>
      <c r="B5" s="96" t="s">
        <v>66</v>
      </c>
      <c r="C5" s="97"/>
      <c r="D5" s="97"/>
      <c r="E5" s="98"/>
      <c r="F5" s="73" t="s">
        <v>1</v>
      </c>
      <c r="G5" s="73" t="s">
        <v>2</v>
      </c>
      <c r="H5" s="75" t="s">
        <v>30</v>
      </c>
      <c r="I5" s="73" t="s">
        <v>3</v>
      </c>
      <c r="J5" s="73" t="s">
        <v>51</v>
      </c>
      <c r="K5" s="87" t="s">
        <v>4</v>
      </c>
      <c r="L5" s="88"/>
      <c r="M5" s="88"/>
      <c r="N5" s="88"/>
      <c r="O5" s="78" t="s">
        <v>27</v>
      </c>
      <c r="P5" s="79"/>
    </row>
    <row r="6" spans="1:32" ht="5.4" customHeight="1" x14ac:dyDescent="0.2">
      <c r="A6" s="71"/>
      <c r="B6" s="99"/>
      <c r="C6" s="100"/>
      <c r="D6" s="100"/>
      <c r="E6" s="101"/>
      <c r="F6" s="74"/>
      <c r="G6" s="74"/>
      <c r="H6" s="76"/>
      <c r="I6" s="74"/>
      <c r="J6" s="74"/>
      <c r="K6" s="89" t="s">
        <v>26</v>
      </c>
      <c r="L6" s="90" t="s">
        <v>33</v>
      </c>
      <c r="M6" s="92" t="s">
        <v>35</v>
      </c>
      <c r="N6" s="94" t="s">
        <v>36</v>
      </c>
      <c r="O6" s="80"/>
      <c r="P6" s="81"/>
    </row>
    <row r="7" spans="1:32" ht="20.399999999999999" customHeight="1" thickBot="1" x14ac:dyDescent="0.25">
      <c r="A7" s="72"/>
      <c r="B7" s="63" t="s">
        <v>5</v>
      </c>
      <c r="C7" s="64" t="s">
        <v>6</v>
      </c>
      <c r="D7" s="63" t="s">
        <v>7</v>
      </c>
      <c r="E7" s="64" t="s">
        <v>8</v>
      </c>
      <c r="F7" s="74"/>
      <c r="G7" s="74"/>
      <c r="H7" s="77"/>
      <c r="I7" s="74"/>
      <c r="J7" s="162"/>
      <c r="K7" s="82"/>
      <c r="L7" s="91"/>
      <c r="M7" s="93"/>
      <c r="N7" s="95"/>
      <c r="O7" s="82"/>
      <c r="P7" s="83"/>
      <c r="V7" t="s">
        <v>52</v>
      </c>
    </row>
    <row r="8" spans="1:32" ht="29.1" customHeight="1" thickTop="1" x14ac:dyDescent="0.2">
      <c r="A8" s="110" t="s">
        <v>9</v>
      </c>
      <c r="B8" s="3" t="s">
        <v>10</v>
      </c>
      <c r="C8" s="4" t="s">
        <v>11</v>
      </c>
      <c r="D8" s="62" t="s">
        <v>12</v>
      </c>
      <c r="E8" s="4" t="s">
        <v>13</v>
      </c>
      <c r="F8" s="5">
        <v>17</v>
      </c>
      <c r="G8" s="6">
        <v>38849</v>
      </c>
      <c r="H8" s="5" t="s">
        <v>31</v>
      </c>
      <c r="I8" s="7" t="s">
        <v>14</v>
      </c>
      <c r="J8" s="163" t="s">
        <v>52</v>
      </c>
      <c r="K8" s="8" t="s">
        <v>15</v>
      </c>
      <c r="L8" s="37"/>
      <c r="M8" s="11" t="s">
        <v>19</v>
      </c>
      <c r="N8" s="9" t="s">
        <v>15</v>
      </c>
      <c r="O8" s="13" t="s">
        <v>18</v>
      </c>
      <c r="P8" s="14">
        <v>1211</v>
      </c>
      <c r="V8" t="s">
        <v>53</v>
      </c>
    </row>
    <row r="9" spans="1:32" ht="29.1" customHeight="1" thickBot="1" x14ac:dyDescent="0.25">
      <c r="A9" s="111"/>
      <c r="B9" s="104" t="s">
        <v>21</v>
      </c>
      <c r="C9" s="105"/>
      <c r="D9" s="108" t="s">
        <v>24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" t="s">
        <v>17</v>
      </c>
      <c r="P9" s="12">
        <v>11238</v>
      </c>
      <c r="AC9" s="49" t="s">
        <v>44</v>
      </c>
      <c r="AD9" s="49" t="s">
        <v>32</v>
      </c>
      <c r="AE9" s="49" t="s">
        <v>34</v>
      </c>
      <c r="AF9" s="49" t="s">
        <v>36</v>
      </c>
    </row>
    <row r="10" spans="1:32" ht="29.1" customHeight="1" thickTop="1" x14ac:dyDescent="0.2">
      <c r="A10" s="114">
        <v>1</v>
      </c>
      <c r="B10" s="30"/>
      <c r="C10" s="31"/>
      <c r="D10" s="32"/>
      <c r="E10" s="31"/>
      <c r="F10" s="33"/>
      <c r="G10" s="34"/>
      <c r="H10" s="33"/>
      <c r="I10" s="35"/>
      <c r="J10" s="164"/>
      <c r="K10" s="36"/>
      <c r="L10" s="36"/>
      <c r="M10" s="36"/>
      <c r="N10" s="36"/>
      <c r="O10" s="152" t="s">
        <v>18</v>
      </c>
      <c r="P10" s="153"/>
      <c r="U10">
        <v>1</v>
      </c>
      <c r="V10" s="18" t="str">
        <f>+B10&amp;"　"&amp;C10</f>
        <v>　</v>
      </c>
      <c r="W10" s="18" t="str">
        <f>+D10&amp;"　"&amp;E10</f>
        <v>　</v>
      </c>
      <c r="X10" s="18" t="str">
        <f t="shared" ref="X10" si="0">+V10&amp;"／"&amp;W10</f>
        <v>　／　</v>
      </c>
      <c r="Y10" s="18">
        <f>+I10</f>
        <v>0</v>
      </c>
      <c r="Z10" s="18">
        <f>+J10</f>
        <v>0</v>
      </c>
      <c r="AA10" s="19">
        <f>+P10</f>
        <v>0</v>
      </c>
      <c r="AB10" s="20">
        <f>+P11</f>
        <v>0</v>
      </c>
      <c r="AC10" s="144" t="str">
        <f>IF(OR(K10="",K10=0),"",K10)</f>
        <v/>
      </c>
      <c r="AD10" s="144" t="str">
        <f>IF(OR(L10="",L10=0),"",L10)</f>
        <v/>
      </c>
      <c r="AE10" s="144" t="str">
        <f>IF(OR(M10="",M10=0),"",M10)</f>
        <v/>
      </c>
      <c r="AF10" s="144" t="str">
        <f>IF(OR(N10="",N10=0),"",N10)</f>
        <v/>
      </c>
    </row>
    <row r="11" spans="1:32" ht="29.1" customHeight="1" thickBot="1" x14ac:dyDescent="0.25">
      <c r="A11" s="113"/>
      <c r="B11" s="102" t="s">
        <v>21</v>
      </c>
      <c r="C11" s="103"/>
      <c r="D11" s="106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6" t="s">
        <v>17</v>
      </c>
      <c r="P11" s="22"/>
      <c r="U11">
        <v>2</v>
      </c>
      <c r="V11" s="18" t="str">
        <f>+B12&amp;"　"&amp;C12</f>
        <v>　</v>
      </c>
      <c r="W11" s="18" t="str">
        <f>+D12&amp;"　"&amp;E12</f>
        <v>　</v>
      </c>
      <c r="X11" s="18" t="str">
        <f>+V11&amp;"／"&amp;W11</f>
        <v>　／　</v>
      </c>
      <c r="Y11" s="18">
        <f>+I12</f>
        <v>0</v>
      </c>
      <c r="Z11" s="18">
        <f>+J12</f>
        <v>0</v>
      </c>
      <c r="AA11" s="19">
        <f>+P12</f>
        <v>0</v>
      </c>
      <c r="AB11" s="20">
        <f>+P13</f>
        <v>0</v>
      </c>
      <c r="AC11" s="144" t="str">
        <f>IF(OR(K12="",K12=0),"",K12)</f>
        <v/>
      </c>
      <c r="AD11" s="144" t="str">
        <f>IF(OR(L12="",L12=0),"",L12)</f>
        <v/>
      </c>
      <c r="AE11" s="144" t="str">
        <f>IF(OR(M12="",M12=0),"",M12)</f>
        <v/>
      </c>
      <c r="AF11" s="144" t="str">
        <f>IF(OR(N12="",N12=0),"",N12)</f>
        <v/>
      </c>
    </row>
    <row r="12" spans="1:32" ht="29.1" customHeight="1" x14ac:dyDescent="0.2">
      <c r="A12" s="112">
        <v>2</v>
      </c>
      <c r="B12" s="23"/>
      <c r="C12" s="24"/>
      <c r="D12" s="25"/>
      <c r="E12" s="24"/>
      <c r="F12" s="26"/>
      <c r="G12" s="27"/>
      <c r="H12" s="26"/>
      <c r="I12" s="28"/>
      <c r="J12" s="165"/>
      <c r="K12" s="29"/>
      <c r="L12" s="29"/>
      <c r="M12" s="29"/>
      <c r="N12" s="29"/>
      <c r="O12" s="15" t="s">
        <v>18</v>
      </c>
      <c r="P12" s="21"/>
      <c r="U12">
        <v>3</v>
      </c>
      <c r="V12" s="18" t="str">
        <f>+B14&amp;"　"&amp;C14</f>
        <v>　</v>
      </c>
      <c r="W12" s="18" t="str">
        <f>+D14&amp;"　"&amp;E14</f>
        <v>　</v>
      </c>
      <c r="X12" s="18" t="str">
        <f>+V12&amp;"／"&amp;W12</f>
        <v>　／　</v>
      </c>
      <c r="Y12" s="18">
        <f>+I14</f>
        <v>0</v>
      </c>
      <c r="Z12" s="18">
        <f>+J14</f>
        <v>0</v>
      </c>
      <c r="AA12" s="19">
        <f>+P14</f>
        <v>0</v>
      </c>
      <c r="AB12" s="20">
        <f>+P15</f>
        <v>0</v>
      </c>
      <c r="AC12" s="144" t="str">
        <f>IF(OR(K14="",K14=0),"",K14)</f>
        <v/>
      </c>
      <c r="AD12" s="144" t="str">
        <f>IF(OR(L14="",L14=0),"",L14)</f>
        <v/>
      </c>
      <c r="AE12" s="144" t="str">
        <f>IF(OR(M14="",M14=0),"",M14)</f>
        <v/>
      </c>
      <c r="AF12" s="144" t="str">
        <f>IF(OR(N14="",N14=0),"",N14)</f>
        <v/>
      </c>
    </row>
    <row r="13" spans="1:32" ht="29.1" customHeight="1" thickBot="1" x14ac:dyDescent="0.25">
      <c r="A13" s="113"/>
      <c r="B13" s="102" t="s">
        <v>21</v>
      </c>
      <c r="C13" s="103"/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6" t="s">
        <v>17</v>
      </c>
      <c r="P13" s="22"/>
      <c r="U13">
        <v>4</v>
      </c>
      <c r="V13" s="18" t="str">
        <f>+B16&amp;"　"&amp;C16</f>
        <v>　</v>
      </c>
      <c r="W13" s="18" t="str">
        <f>+D16&amp;"　"&amp;E16</f>
        <v>　</v>
      </c>
      <c r="X13" s="18" t="str">
        <f>+V13&amp;"／"&amp;W13</f>
        <v>　／　</v>
      </c>
      <c r="Y13" s="18">
        <f>+I16</f>
        <v>0</v>
      </c>
      <c r="Z13" s="18">
        <f>+J16</f>
        <v>0</v>
      </c>
      <c r="AA13" s="19">
        <f>+P16</f>
        <v>0</v>
      </c>
      <c r="AB13" s="20">
        <f>+P17</f>
        <v>0</v>
      </c>
      <c r="AC13" s="144" t="str">
        <f>IF(OR(K16="",K16=0),"",K16)</f>
        <v/>
      </c>
      <c r="AD13" s="144" t="str">
        <f>IF(OR(L16="",L16=0),"",L16)</f>
        <v/>
      </c>
      <c r="AE13" s="144" t="str">
        <f>IF(OR(M16="",M16=0),"",M16)</f>
        <v/>
      </c>
      <c r="AF13" s="144" t="str">
        <f>IF(OR(N16="",N16=0),"",N16)</f>
        <v/>
      </c>
    </row>
    <row r="14" spans="1:32" ht="29.1" customHeight="1" x14ac:dyDescent="0.2">
      <c r="A14" s="112">
        <v>3</v>
      </c>
      <c r="B14" s="23"/>
      <c r="C14" s="24"/>
      <c r="D14" s="25"/>
      <c r="E14" s="24"/>
      <c r="F14" s="26"/>
      <c r="G14" s="27"/>
      <c r="H14" s="26"/>
      <c r="I14" s="28"/>
      <c r="J14" s="165"/>
      <c r="K14" s="29"/>
      <c r="L14" s="29"/>
      <c r="M14" s="29"/>
      <c r="N14" s="29"/>
      <c r="O14" s="15" t="s">
        <v>18</v>
      </c>
      <c r="P14" s="21"/>
      <c r="U14">
        <v>5</v>
      </c>
      <c r="V14" s="18" t="str">
        <f>+B18&amp;"　"&amp;C18</f>
        <v>　</v>
      </c>
      <c r="W14" s="18" t="str">
        <f>+D18&amp;"　"&amp;E18</f>
        <v>　</v>
      </c>
      <c r="X14" s="18" t="str">
        <f>+V14&amp;"／"&amp;W14</f>
        <v>　／　</v>
      </c>
      <c r="Y14" s="18">
        <f>+I18</f>
        <v>0</v>
      </c>
      <c r="Z14" s="18">
        <f>+J18</f>
        <v>0</v>
      </c>
      <c r="AA14" s="19">
        <f>+P18</f>
        <v>0</v>
      </c>
      <c r="AB14" s="20">
        <f>+P19</f>
        <v>0</v>
      </c>
      <c r="AC14" s="144" t="str">
        <f>IF(OR(K18="",K18=0),"",K18)</f>
        <v/>
      </c>
      <c r="AD14" s="144" t="str">
        <f>IF(OR(L18="",L18=0),"",L18)</f>
        <v/>
      </c>
      <c r="AE14" s="144" t="str">
        <f>IF(OR(M18="",M18=0),"",M18)</f>
        <v/>
      </c>
      <c r="AF14" s="144" t="str">
        <f>IF(OR(N18="",N18=0),"",N18)</f>
        <v/>
      </c>
    </row>
    <row r="15" spans="1:32" ht="29.1" customHeight="1" thickBot="1" x14ac:dyDescent="0.25">
      <c r="A15" s="113"/>
      <c r="B15" s="102" t="s">
        <v>21</v>
      </c>
      <c r="C15" s="103"/>
      <c r="D15" s="106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6" t="s">
        <v>17</v>
      </c>
      <c r="P15" s="22"/>
      <c r="U15">
        <v>6</v>
      </c>
      <c r="V15" s="18" t="str">
        <f>+B20&amp;"　"&amp;C20</f>
        <v>　</v>
      </c>
      <c r="W15" s="18" t="str">
        <f>+D20&amp;"　"&amp;E20</f>
        <v>　</v>
      </c>
      <c r="X15" s="18" t="str">
        <f>+V15&amp;"／"&amp;W15</f>
        <v>　／　</v>
      </c>
      <c r="Y15" s="18">
        <f>+I20</f>
        <v>0</v>
      </c>
      <c r="Z15" s="18">
        <f>+J20</f>
        <v>0</v>
      </c>
      <c r="AA15" s="19">
        <f>+P20</f>
        <v>0</v>
      </c>
      <c r="AB15" s="20">
        <f>+P21</f>
        <v>0</v>
      </c>
      <c r="AC15" s="144" t="str">
        <f>IF(OR(K20="",K20=0),"",K20)</f>
        <v/>
      </c>
      <c r="AD15" s="144" t="str">
        <f>IF(OR(L20="",L20=0),"",L20)</f>
        <v/>
      </c>
      <c r="AE15" s="144" t="str">
        <f>IF(OR(M20="",M20=0),"",M20)</f>
        <v/>
      </c>
      <c r="AF15" s="144" t="str">
        <f>IF(OR(N20="",N20=0),"",N20)</f>
        <v/>
      </c>
    </row>
    <row r="16" spans="1:32" ht="29.1" customHeight="1" x14ac:dyDescent="0.2">
      <c r="A16" s="112">
        <v>4</v>
      </c>
      <c r="B16" s="23"/>
      <c r="C16" s="24"/>
      <c r="D16" s="25"/>
      <c r="E16" s="24"/>
      <c r="F16" s="26"/>
      <c r="G16" s="27"/>
      <c r="H16" s="26"/>
      <c r="I16" s="28"/>
      <c r="J16" s="165"/>
      <c r="K16" s="29"/>
      <c r="L16" s="29"/>
      <c r="M16" s="29"/>
      <c r="N16" s="29"/>
      <c r="O16" s="15" t="s">
        <v>18</v>
      </c>
      <c r="P16" s="21"/>
    </row>
    <row r="17" spans="1:17" ht="29.1" customHeight="1" thickBot="1" x14ac:dyDescent="0.25">
      <c r="A17" s="113"/>
      <c r="B17" s="102" t="s">
        <v>21</v>
      </c>
      <c r="C17" s="103"/>
      <c r="D17" s="106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6" t="s">
        <v>17</v>
      </c>
      <c r="P17" s="22"/>
    </row>
    <row r="18" spans="1:17" ht="29.1" customHeight="1" x14ac:dyDescent="0.2">
      <c r="A18" s="112">
        <v>5</v>
      </c>
      <c r="B18" s="23"/>
      <c r="C18" s="24"/>
      <c r="D18" s="25"/>
      <c r="E18" s="24"/>
      <c r="F18" s="26"/>
      <c r="G18" s="27"/>
      <c r="H18" s="26"/>
      <c r="I18" s="28"/>
      <c r="J18" s="165"/>
      <c r="K18" s="29"/>
      <c r="L18" s="29"/>
      <c r="M18" s="29"/>
      <c r="N18" s="29"/>
      <c r="O18" s="15" t="s">
        <v>18</v>
      </c>
      <c r="P18" s="21"/>
    </row>
    <row r="19" spans="1:17" ht="29.1" customHeight="1" thickBot="1" x14ac:dyDescent="0.25">
      <c r="A19" s="113"/>
      <c r="B19" s="102" t="s">
        <v>21</v>
      </c>
      <c r="C19" s="103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6" t="s">
        <v>17</v>
      </c>
      <c r="P19" s="22"/>
    </row>
    <row r="20" spans="1:17" ht="29.1" customHeight="1" x14ac:dyDescent="0.2">
      <c r="A20" s="114">
        <v>6</v>
      </c>
      <c r="B20" s="30"/>
      <c r="C20" s="31"/>
      <c r="D20" s="32"/>
      <c r="E20" s="31"/>
      <c r="F20" s="33"/>
      <c r="G20" s="34"/>
      <c r="H20" s="33"/>
      <c r="I20" s="35"/>
      <c r="J20" s="164"/>
      <c r="K20" s="36"/>
      <c r="L20" s="36"/>
      <c r="M20" s="36"/>
      <c r="N20" s="36"/>
      <c r="O20" s="152" t="s">
        <v>18</v>
      </c>
      <c r="P20" s="153"/>
    </row>
    <row r="21" spans="1:17" ht="29.1" customHeight="1" thickBot="1" x14ac:dyDescent="0.25">
      <c r="A21" s="148"/>
      <c r="B21" s="104" t="s">
        <v>21</v>
      </c>
      <c r="C21" s="105"/>
      <c r="D21" s="149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0" t="s">
        <v>17</v>
      </c>
      <c r="P21" s="151"/>
    </row>
    <row r="22" spans="1:17" ht="29.1" customHeight="1" thickTop="1" x14ac:dyDescent="0.2">
      <c r="A22" s="147" t="s">
        <v>40</v>
      </c>
      <c r="B22" s="147"/>
      <c r="C22" s="132" t="s">
        <v>45</v>
      </c>
      <c r="D22" s="132"/>
      <c r="E22" s="132"/>
      <c r="F22" s="132"/>
      <c r="G22" s="132"/>
      <c r="H22" s="132"/>
      <c r="I22" s="132"/>
      <c r="J22" s="132"/>
    </row>
    <row r="23" spans="1:17" ht="19.95" customHeight="1" x14ac:dyDescent="0.2">
      <c r="A23" s="139" t="s">
        <v>42</v>
      </c>
      <c r="B23" s="139"/>
      <c r="C23" s="146" t="s">
        <v>46</v>
      </c>
      <c r="D23" s="17"/>
      <c r="E23" s="17"/>
      <c r="F23" s="17"/>
      <c r="G23" s="17"/>
    </row>
    <row r="24" spans="1:17" ht="19.95" customHeight="1" x14ac:dyDescent="0.2">
      <c r="A24" s="139"/>
      <c r="B24" s="139"/>
      <c r="C24" s="145" t="s">
        <v>47</v>
      </c>
      <c r="D24" s="17"/>
      <c r="E24" s="17"/>
      <c r="F24" s="17"/>
      <c r="G24" s="17"/>
    </row>
    <row r="25" spans="1:17" ht="29.1" customHeight="1" thickBot="1" x14ac:dyDescent="0.25">
      <c r="A25" s="140" t="s">
        <v>41</v>
      </c>
      <c r="B25" s="140"/>
      <c r="C25" s="181" t="s">
        <v>65</v>
      </c>
      <c r="E25" s="17"/>
      <c r="F25" s="17"/>
      <c r="G25" s="17"/>
      <c r="Q25" s="17"/>
    </row>
    <row r="26" spans="1:17" ht="29.1" customHeight="1" thickBot="1" x14ac:dyDescent="0.25">
      <c r="A26" s="142" t="s">
        <v>37</v>
      </c>
      <c r="B26" s="143"/>
      <c r="C26" s="136" t="s">
        <v>39</v>
      </c>
      <c r="D26" s="136"/>
      <c r="E26" s="136"/>
      <c r="F26" s="137"/>
      <c r="G26" s="66" t="s">
        <v>38</v>
      </c>
      <c r="H26" s="154"/>
      <c r="I26" s="155"/>
      <c r="J26" s="161"/>
      <c r="K26" s="132"/>
      <c r="L26" s="132"/>
      <c r="M26" s="133"/>
      <c r="N26" s="133"/>
      <c r="O26" s="133"/>
      <c r="P26" s="133"/>
      <c r="Q26" s="17"/>
    </row>
    <row r="27" spans="1:17" ht="29.1" customHeight="1" thickBot="1" x14ac:dyDescent="0.25">
      <c r="A27" s="134" t="s">
        <v>28</v>
      </c>
      <c r="B27" s="141"/>
      <c r="C27" s="156"/>
      <c r="D27" s="156"/>
      <c r="E27" s="156"/>
      <c r="F27" s="157"/>
      <c r="G27" s="138" t="s">
        <v>43</v>
      </c>
      <c r="H27" s="136"/>
      <c r="I27" s="67"/>
      <c r="J27" s="67"/>
      <c r="K27" s="67"/>
      <c r="L27" s="116"/>
      <c r="M27" s="133"/>
      <c r="N27" s="133"/>
      <c r="O27" s="133"/>
      <c r="P27" s="133"/>
      <c r="Q27" s="17"/>
    </row>
    <row r="28" spans="1:17" ht="20.100000000000001" customHeight="1" x14ac:dyDescent="0.2"/>
    <row r="29" spans="1:17" ht="20.100000000000001" customHeight="1" x14ac:dyDescent="0.2"/>
    <row r="30" spans="1:17" ht="20.100000000000001" customHeight="1" x14ac:dyDescent="0.2"/>
    <row r="31" spans="1:17" ht="20.100000000000001" customHeight="1" x14ac:dyDescent="0.2"/>
    <row r="32" spans="1:17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</sheetData>
  <sheetProtection sheet="1" objects="1" scenarios="1"/>
  <mergeCells count="47">
    <mergeCell ref="J5:J7"/>
    <mergeCell ref="H26:I26"/>
    <mergeCell ref="A25:B25"/>
    <mergeCell ref="A22:B22"/>
    <mergeCell ref="A23:B24"/>
    <mergeCell ref="B15:C15"/>
    <mergeCell ref="D15:N15"/>
    <mergeCell ref="A8:A9"/>
    <mergeCell ref="A20:A21"/>
    <mergeCell ref="A18:A19"/>
    <mergeCell ref="A16:A17"/>
    <mergeCell ref="A12:A13"/>
    <mergeCell ref="A10:A11"/>
    <mergeCell ref="A14:A15"/>
    <mergeCell ref="B5:E6"/>
    <mergeCell ref="B17:C17"/>
    <mergeCell ref="B19:C19"/>
    <mergeCell ref="B21:C21"/>
    <mergeCell ref="B9:C9"/>
    <mergeCell ref="B11:C11"/>
    <mergeCell ref="B13:C13"/>
    <mergeCell ref="D17:N17"/>
    <mergeCell ref="D19:N19"/>
    <mergeCell ref="D21:N21"/>
    <mergeCell ref="D9:N9"/>
    <mergeCell ref="D11:N11"/>
    <mergeCell ref="D13:N13"/>
    <mergeCell ref="A1:P1"/>
    <mergeCell ref="A5:A7"/>
    <mergeCell ref="F5:F7"/>
    <mergeCell ref="G5:G7"/>
    <mergeCell ref="H5:H7"/>
    <mergeCell ref="I5:I7"/>
    <mergeCell ref="O5:P7"/>
    <mergeCell ref="B3:G3"/>
    <mergeCell ref="K5:N5"/>
    <mergeCell ref="I3:P3"/>
    <mergeCell ref="K6:K7"/>
    <mergeCell ref="L6:L7"/>
    <mergeCell ref="M6:M7"/>
    <mergeCell ref="N6:N7"/>
    <mergeCell ref="A26:B26"/>
    <mergeCell ref="A27:B27"/>
    <mergeCell ref="C26:F26"/>
    <mergeCell ref="C27:F27"/>
    <mergeCell ref="G27:H27"/>
    <mergeCell ref="I27:L27"/>
  </mergeCells>
  <phoneticPr fontId="2"/>
  <dataValidations count="2">
    <dataValidation type="list" allowBlank="1" showInputMessage="1" showErrorMessage="1" sqref="K10:N10 K20:N20 K18:N18 K16:N16 K14:N14 K12:N12" xr:uid="{00000000-0002-0000-0000-000000000000}">
      <formula1>$V$2:$V$3</formula1>
    </dataValidation>
    <dataValidation type="list" allowBlank="1" showInputMessage="1" showErrorMessage="1" sqref="J10 J12 J14 J16 J18 J20" xr:uid="{8AD8D9AD-3785-48B9-9B87-BB13CBC4701B}">
      <formula1>$V$6:$V$8</formula1>
    </dataValidation>
  </dataValidations>
  <printOptions horizontalCentered="1" verticalCentered="1"/>
  <pageMargins left="0.47244094488188981" right="0.47244094488188981" top="0.39370078740157483" bottom="0.39370078740157483" header="0.31496062992125984" footer="0.31496062992125984"/>
  <pageSetup paperSize="9" scale="8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Y96"/>
  <sheetViews>
    <sheetView view="pageBreakPreview" zoomScale="85" zoomScaleNormal="85" zoomScaleSheetLayoutView="85" workbookViewId="0">
      <selection activeCell="G7" sqref="G7"/>
    </sheetView>
  </sheetViews>
  <sheetFormatPr defaultRowHeight="13.2" x14ac:dyDescent="0.2"/>
  <cols>
    <col min="1" max="1" width="4" customWidth="1"/>
    <col min="2" max="5" width="10.88671875" customWidth="1"/>
    <col min="6" max="6" width="6.6640625" customWidth="1"/>
    <col min="7" max="7" width="12.6640625" customWidth="1"/>
    <col min="8" max="8" width="13.33203125" customWidth="1"/>
    <col min="9" max="9" width="32.109375" customWidth="1"/>
    <col min="10" max="10" width="16.77734375" customWidth="1"/>
    <col min="11" max="11" width="10.6640625" customWidth="1"/>
    <col min="12" max="13" width="12.77734375" customWidth="1"/>
    <col min="18" max="18" width="0" hidden="1" customWidth="1"/>
    <col min="19" max="19" width="15.21875" hidden="1" customWidth="1"/>
    <col min="20" max="20" width="10.44140625" hidden="1" customWidth="1"/>
    <col min="21" max="21" width="27.44140625" hidden="1" customWidth="1"/>
    <col min="22" max="23" width="9.88671875" hidden="1" customWidth="1"/>
    <col min="24" max="25" width="6.109375" hidden="1" customWidth="1"/>
    <col min="258" max="258" width="5.6640625" customWidth="1"/>
    <col min="259" max="259" width="14.44140625" customWidth="1"/>
    <col min="260" max="260" width="14.88671875" customWidth="1"/>
    <col min="261" max="261" width="5.6640625" customWidth="1"/>
    <col min="262" max="262" width="15.6640625" customWidth="1"/>
    <col min="263" max="268" width="10.6640625" customWidth="1"/>
    <col min="269" max="269" width="10.77734375" customWidth="1"/>
    <col min="514" max="514" width="5.6640625" customWidth="1"/>
    <col min="515" max="515" width="14.44140625" customWidth="1"/>
    <col min="516" max="516" width="14.88671875" customWidth="1"/>
    <col min="517" max="517" width="5.6640625" customWidth="1"/>
    <col min="518" max="518" width="15.6640625" customWidth="1"/>
    <col min="519" max="524" width="10.6640625" customWidth="1"/>
    <col min="525" max="525" width="10.77734375" customWidth="1"/>
    <col min="770" max="770" width="5.6640625" customWidth="1"/>
    <col min="771" max="771" width="14.44140625" customWidth="1"/>
    <col min="772" max="772" width="14.88671875" customWidth="1"/>
    <col min="773" max="773" width="5.6640625" customWidth="1"/>
    <col min="774" max="774" width="15.6640625" customWidth="1"/>
    <col min="775" max="780" width="10.6640625" customWidth="1"/>
    <col min="781" max="781" width="10.77734375" customWidth="1"/>
    <col min="1026" max="1026" width="5.6640625" customWidth="1"/>
    <col min="1027" max="1027" width="14.44140625" customWidth="1"/>
    <col min="1028" max="1028" width="14.88671875" customWidth="1"/>
    <col min="1029" max="1029" width="5.6640625" customWidth="1"/>
    <col min="1030" max="1030" width="15.6640625" customWidth="1"/>
    <col min="1031" max="1036" width="10.6640625" customWidth="1"/>
    <col min="1037" max="1037" width="10.77734375" customWidth="1"/>
    <col min="1282" max="1282" width="5.6640625" customWidth="1"/>
    <col min="1283" max="1283" width="14.44140625" customWidth="1"/>
    <col min="1284" max="1284" width="14.88671875" customWidth="1"/>
    <col min="1285" max="1285" width="5.6640625" customWidth="1"/>
    <col min="1286" max="1286" width="15.6640625" customWidth="1"/>
    <col min="1287" max="1292" width="10.6640625" customWidth="1"/>
    <col min="1293" max="1293" width="10.77734375" customWidth="1"/>
    <col min="1538" max="1538" width="5.6640625" customWidth="1"/>
    <col min="1539" max="1539" width="14.44140625" customWidth="1"/>
    <col min="1540" max="1540" width="14.88671875" customWidth="1"/>
    <col min="1541" max="1541" width="5.6640625" customWidth="1"/>
    <col min="1542" max="1542" width="15.6640625" customWidth="1"/>
    <col min="1543" max="1548" width="10.6640625" customWidth="1"/>
    <col min="1549" max="1549" width="10.77734375" customWidth="1"/>
    <col min="1794" max="1794" width="5.6640625" customWidth="1"/>
    <col min="1795" max="1795" width="14.44140625" customWidth="1"/>
    <col min="1796" max="1796" width="14.88671875" customWidth="1"/>
    <col min="1797" max="1797" width="5.6640625" customWidth="1"/>
    <col min="1798" max="1798" width="15.6640625" customWidth="1"/>
    <col min="1799" max="1804" width="10.6640625" customWidth="1"/>
    <col min="1805" max="1805" width="10.77734375" customWidth="1"/>
    <col min="2050" max="2050" width="5.6640625" customWidth="1"/>
    <col min="2051" max="2051" width="14.44140625" customWidth="1"/>
    <col min="2052" max="2052" width="14.88671875" customWidth="1"/>
    <col min="2053" max="2053" width="5.6640625" customWidth="1"/>
    <col min="2054" max="2054" width="15.6640625" customWidth="1"/>
    <col min="2055" max="2060" width="10.6640625" customWidth="1"/>
    <col min="2061" max="2061" width="10.77734375" customWidth="1"/>
    <col min="2306" max="2306" width="5.6640625" customWidth="1"/>
    <col min="2307" max="2307" width="14.44140625" customWidth="1"/>
    <col min="2308" max="2308" width="14.88671875" customWidth="1"/>
    <col min="2309" max="2309" width="5.6640625" customWidth="1"/>
    <col min="2310" max="2310" width="15.6640625" customWidth="1"/>
    <col min="2311" max="2316" width="10.6640625" customWidth="1"/>
    <col min="2317" max="2317" width="10.77734375" customWidth="1"/>
    <col min="2562" max="2562" width="5.6640625" customWidth="1"/>
    <col min="2563" max="2563" width="14.44140625" customWidth="1"/>
    <col min="2564" max="2564" width="14.88671875" customWidth="1"/>
    <col min="2565" max="2565" width="5.6640625" customWidth="1"/>
    <col min="2566" max="2566" width="15.6640625" customWidth="1"/>
    <col min="2567" max="2572" width="10.6640625" customWidth="1"/>
    <col min="2573" max="2573" width="10.77734375" customWidth="1"/>
    <col min="2818" max="2818" width="5.6640625" customWidth="1"/>
    <col min="2819" max="2819" width="14.44140625" customWidth="1"/>
    <col min="2820" max="2820" width="14.88671875" customWidth="1"/>
    <col min="2821" max="2821" width="5.6640625" customWidth="1"/>
    <col min="2822" max="2822" width="15.6640625" customWidth="1"/>
    <col min="2823" max="2828" width="10.6640625" customWidth="1"/>
    <col min="2829" max="2829" width="10.77734375" customWidth="1"/>
    <col min="3074" max="3074" width="5.6640625" customWidth="1"/>
    <col min="3075" max="3075" width="14.44140625" customWidth="1"/>
    <col min="3076" max="3076" width="14.88671875" customWidth="1"/>
    <col min="3077" max="3077" width="5.6640625" customWidth="1"/>
    <col min="3078" max="3078" width="15.6640625" customWidth="1"/>
    <col min="3079" max="3084" width="10.6640625" customWidth="1"/>
    <col min="3085" max="3085" width="10.77734375" customWidth="1"/>
    <col min="3330" max="3330" width="5.6640625" customWidth="1"/>
    <col min="3331" max="3331" width="14.44140625" customWidth="1"/>
    <col min="3332" max="3332" width="14.88671875" customWidth="1"/>
    <col min="3333" max="3333" width="5.6640625" customWidth="1"/>
    <col min="3334" max="3334" width="15.6640625" customWidth="1"/>
    <col min="3335" max="3340" width="10.6640625" customWidth="1"/>
    <col min="3341" max="3341" width="10.77734375" customWidth="1"/>
    <col min="3586" max="3586" width="5.6640625" customWidth="1"/>
    <col min="3587" max="3587" width="14.44140625" customWidth="1"/>
    <col min="3588" max="3588" width="14.88671875" customWidth="1"/>
    <col min="3589" max="3589" width="5.6640625" customWidth="1"/>
    <col min="3590" max="3590" width="15.6640625" customWidth="1"/>
    <col min="3591" max="3596" width="10.6640625" customWidth="1"/>
    <col min="3597" max="3597" width="10.77734375" customWidth="1"/>
    <col min="3842" max="3842" width="5.6640625" customWidth="1"/>
    <col min="3843" max="3843" width="14.44140625" customWidth="1"/>
    <col min="3844" max="3844" width="14.88671875" customWidth="1"/>
    <col min="3845" max="3845" width="5.6640625" customWidth="1"/>
    <col min="3846" max="3846" width="15.6640625" customWidth="1"/>
    <col min="3847" max="3852" width="10.6640625" customWidth="1"/>
    <col min="3853" max="3853" width="10.77734375" customWidth="1"/>
    <col min="4098" max="4098" width="5.6640625" customWidth="1"/>
    <col min="4099" max="4099" width="14.44140625" customWidth="1"/>
    <col min="4100" max="4100" width="14.88671875" customWidth="1"/>
    <col min="4101" max="4101" width="5.6640625" customWidth="1"/>
    <col min="4102" max="4102" width="15.6640625" customWidth="1"/>
    <col min="4103" max="4108" width="10.6640625" customWidth="1"/>
    <col min="4109" max="4109" width="10.77734375" customWidth="1"/>
    <col min="4354" max="4354" width="5.6640625" customWidth="1"/>
    <col min="4355" max="4355" width="14.44140625" customWidth="1"/>
    <col min="4356" max="4356" width="14.88671875" customWidth="1"/>
    <col min="4357" max="4357" width="5.6640625" customWidth="1"/>
    <col min="4358" max="4358" width="15.6640625" customWidth="1"/>
    <col min="4359" max="4364" width="10.6640625" customWidth="1"/>
    <col min="4365" max="4365" width="10.77734375" customWidth="1"/>
    <col min="4610" max="4610" width="5.6640625" customWidth="1"/>
    <col min="4611" max="4611" width="14.44140625" customWidth="1"/>
    <col min="4612" max="4612" width="14.88671875" customWidth="1"/>
    <col min="4613" max="4613" width="5.6640625" customWidth="1"/>
    <col min="4614" max="4614" width="15.6640625" customWidth="1"/>
    <col min="4615" max="4620" width="10.6640625" customWidth="1"/>
    <col min="4621" max="4621" width="10.77734375" customWidth="1"/>
    <col min="4866" max="4866" width="5.6640625" customWidth="1"/>
    <col min="4867" max="4867" width="14.44140625" customWidth="1"/>
    <col min="4868" max="4868" width="14.88671875" customWidth="1"/>
    <col min="4869" max="4869" width="5.6640625" customWidth="1"/>
    <col min="4870" max="4870" width="15.6640625" customWidth="1"/>
    <col min="4871" max="4876" width="10.6640625" customWidth="1"/>
    <col min="4877" max="4877" width="10.77734375" customWidth="1"/>
    <col min="5122" max="5122" width="5.6640625" customWidth="1"/>
    <col min="5123" max="5123" width="14.44140625" customWidth="1"/>
    <col min="5124" max="5124" width="14.88671875" customWidth="1"/>
    <col min="5125" max="5125" width="5.6640625" customWidth="1"/>
    <col min="5126" max="5126" width="15.6640625" customWidth="1"/>
    <col min="5127" max="5132" width="10.6640625" customWidth="1"/>
    <col min="5133" max="5133" width="10.77734375" customWidth="1"/>
    <col min="5378" max="5378" width="5.6640625" customWidth="1"/>
    <col min="5379" max="5379" width="14.44140625" customWidth="1"/>
    <col min="5380" max="5380" width="14.88671875" customWidth="1"/>
    <col min="5381" max="5381" width="5.6640625" customWidth="1"/>
    <col min="5382" max="5382" width="15.6640625" customWidth="1"/>
    <col min="5383" max="5388" width="10.6640625" customWidth="1"/>
    <col min="5389" max="5389" width="10.77734375" customWidth="1"/>
    <col min="5634" max="5634" width="5.6640625" customWidth="1"/>
    <col min="5635" max="5635" width="14.44140625" customWidth="1"/>
    <col min="5636" max="5636" width="14.88671875" customWidth="1"/>
    <col min="5637" max="5637" width="5.6640625" customWidth="1"/>
    <col min="5638" max="5638" width="15.6640625" customWidth="1"/>
    <col min="5639" max="5644" width="10.6640625" customWidth="1"/>
    <col min="5645" max="5645" width="10.77734375" customWidth="1"/>
    <col min="5890" max="5890" width="5.6640625" customWidth="1"/>
    <col min="5891" max="5891" width="14.44140625" customWidth="1"/>
    <col min="5892" max="5892" width="14.88671875" customWidth="1"/>
    <col min="5893" max="5893" width="5.6640625" customWidth="1"/>
    <col min="5894" max="5894" width="15.6640625" customWidth="1"/>
    <col min="5895" max="5900" width="10.6640625" customWidth="1"/>
    <col min="5901" max="5901" width="10.77734375" customWidth="1"/>
    <col min="6146" max="6146" width="5.6640625" customWidth="1"/>
    <col min="6147" max="6147" width="14.44140625" customWidth="1"/>
    <col min="6148" max="6148" width="14.88671875" customWidth="1"/>
    <col min="6149" max="6149" width="5.6640625" customWidth="1"/>
    <col min="6150" max="6150" width="15.6640625" customWidth="1"/>
    <col min="6151" max="6156" width="10.6640625" customWidth="1"/>
    <col min="6157" max="6157" width="10.77734375" customWidth="1"/>
    <col min="6402" max="6402" width="5.6640625" customWidth="1"/>
    <col min="6403" max="6403" width="14.44140625" customWidth="1"/>
    <col min="6404" max="6404" width="14.88671875" customWidth="1"/>
    <col min="6405" max="6405" width="5.6640625" customWidth="1"/>
    <col min="6406" max="6406" width="15.6640625" customWidth="1"/>
    <col min="6407" max="6412" width="10.6640625" customWidth="1"/>
    <col min="6413" max="6413" width="10.77734375" customWidth="1"/>
    <col min="6658" max="6658" width="5.6640625" customWidth="1"/>
    <col min="6659" max="6659" width="14.44140625" customWidth="1"/>
    <col min="6660" max="6660" width="14.88671875" customWidth="1"/>
    <col min="6661" max="6661" width="5.6640625" customWidth="1"/>
    <col min="6662" max="6662" width="15.6640625" customWidth="1"/>
    <col min="6663" max="6668" width="10.6640625" customWidth="1"/>
    <col min="6669" max="6669" width="10.77734375" customWidth="1"/>
    <col min="6914" max="6914" width="5.6640625" customWidth="1"/>
    <col min="6915" max="6915" width="14.44140625" customWidth="1"/>
    <col min="6916" max="6916" width="14.88671875" customWidth="1"/>
    <col min="6917" max="6917" width="5.6640625" customWidth="1"/>
    <col min="6918" max="6918" width="15.6640625" customWidth="1"/>
    <col min="6919" max="6924" width="10.6640625" customWidth="1"/>
    <col min="6925" max="6925" width="10.77734375" customWidth="1"/>
    <col min="7170" max="7170" width="5.6640625" customWidth="1"/>
    <col min="7171" max="7171" width="14.44140625" customWidth="1"/>
    <col min="7172" max="7172" width="14.88671875" customWidth="1"/>
    <col min="7173" max="7173" width="5.6640625" customWidth="1"/>
    <col min="7174" max="7174" width="15.6640625" customWidth="1"/>
    <col min="7175" max="7180" width="10.6640625" customWidth="1"/>
    <col min="7181" max="7181" width="10.77734375" customWidth="1"/>
    <col min="7426" max="7426" width="5.6640625" customWidth="1"/>
    <col min="7427" max="7427" width="14.44140625" customWidth="1"/>
    <col min="7428" max="7428" width="14.88671875" customWidth="1"/>
    <col min="7429" max="7429" width="5.6640625" customWidth="1"/>
    <col min="7430" max="7430" width="15.6640625" customWidth="1"/>
    <col min="7431" max="7436" width="10.6640625" customWidth="1"/>
    <col min="7437" max="7437" width="10.77734375" customWidth="1"/>
    <col min="7682" max="7682" width="5.6640625" customWidth="1"/>
    <col min="7683" max="7683" width="14.44140625" customWidth="1"/>
    <col min="7684" max="7684" width="14.88671875" customWidth="1"/>
    <col min="7685" max="7685" width="5.6640625" customWidth="1"/>
    <col min="7686" max="7686" width="15.6640625" customWidth="1"/>
    <col min="7687" max="7692" width="10.6640625" customWidth="1"/>
    <col min="7693" max="7693" width="10.77734375" customWidth="1"/>
    <col min="7938" max="7938" width="5.6640625" customWidth="1"/>
    <col min="7939" max="7939" width="14.44140625" customWidth="1"/>
    <col min="7940" max="7940" width="14.88671875" customWidth="1"/>
    <col min="7941" max="7941" width="5.6640625" customWidth="1"/>
    <col min="7942" max="7942" width="15.6640625" customWidth="1"/>
    <col min="7943" max="7948" width="10.6640625" customWidth="1"/>
    <col min="7949" max="7949" width="10.77734375" customWidth="1"/>
    <col min="8194" max="8194" width="5.6640625" customWidth="1"/>
    <col min="8195" max="8195" width="14.44140625" customWidth="1"/>
    <col min="8196" max="8196" width="14.88671875" customWidth="1"/>
    <col min="8197" max="8197" width="5.6640625" customWidth="1"/>
    <col min="8198" max="8198" width="15.6640625" customWidth="1"/>
    <col min="8199" max="8204" width="10.6640625" customWidth="1"/>
    <col min="8205" max="8205" width="10.77734375" customWidth="1"/>
    <col min="8450" max="8450" width="5.6640625" customWidth="1"/>
    <col min="8451" max="8451" width="14.44140625" customWidth="1"/>
    <col min="8452" max="8452" width="14.88671875" customWidth="1"/>
    <col min="8453" max="8453" width="5.6640625" customWidth="1"/>
    <col min="8454" max="8454" width="15.6640625" customWidth="1"/>
    <col min="8455" max="8460" width="10.6640625" customWidth="1"/>
    <col min="8461" max="8461" width="10.77734375" customWidth="1"/>
    <col min="8706" max="8706" width="5.6640625" customWidth="1"/>
    <col min="8707" max="8707" width="14.44140625" customWidth="1"/>
    <col min="8708" max="8708" width="14.88671875" customWidth="1"/>
    <col min="8709" max="8709" width="5.6640625" customWidth="1"/>
    <col min="8710" max="8710" width="15.6640625" customWidth="1"/>
    <col min="8711" max="8716" width="10.6640625" customWidth="1"/>
    <col min="8717" max="8717" width="10.77734375" customWidth="1"/>
    <col min="8962" max="8962" width="5.6640625" customWidth="1"/>
    <col min="8963" max="8963" width="14.44140625" customWidth="1"/>
    <col min="8964" max="8964" width="14.88671875" customWidth="1"/>
    <col min="8965" max="8965" width="5.6640625" customWidth="1"/>
    <col min="8966" max="8966" width="15.6640625" customWidth="1"/>
    <col min="8967" max="8972" width="10.6640625" customWidth="1"/>
    <col min="8973" max="8973" width="10.77734375" customWidth="1"/>
    <col min="9218" max="9218" width="5.6640625" customWidth="1"/>
    <col min="9219" max="9219" width="14.44140625" customWidth="1"/>
    <col min="9220" max="9220" width="14.88671875" customWidth="1"/>
    <col min="9221" max="9221" width="5.6640625" customWidth="1"/>
    <col min="9222" max="9222" width="15.6640625" customWidth="1"/>
    <col min="9223" max="9228" width="10.6640625" customWidth="1"/>
    <col min="9229" max="9229" width="10.77734375" customWidth="1"/>
    <col min="9474" max="9474" width="5.6640625" customWidth="1"/>
    <col min="9475" max="9475" width="14.44140625" customWidth="1"/>
    <col min="9476" max="9476" width="14.88671875" customWidth="1"/>
    <col min="9477" max="9477" width="5.6640625" customWidth="1"/>
    <col min="9478" max="9478" width="15.6640625" customWidth="1"/>
    <col min="9479" max="9484" width="10.6640625" customWidth="1"/>
    <col min="9485" max="9485" width="10.77734375" customWidth="1"/>
    <col min="9730" max="9730" width="5.6640625" customWidth="1"/>
    <col min="9731" max="9731" width="14.44140625" customWidth="1"/>
    <col min="9732" max="9732" width="14.88671875" customWidth="1"/>
    <col min="9733" max="9733" width="5.6640625" customWidth="1"/>
    <col min="9734" max="9734" width="15.6640625" customWidth="1"/>
    <col min="9735" max="9740" width="10.6640625" customWidth="1"/>
    <col min="9741" max="9741" width="10.77734375" customWidth="1"/>
    <col min="9986" max="9986" width="5.6640625" customWidth="1"/>
    <col min="9987" max="9987" width="14.44140625" customWidth="1"/>
    <col min="9988" max="9988" width="14.88671875" customWidth="1"/>
    <col min="9989" max="9989" width="5.6640625" customWidth="1"/>
    <col min="9990" max="9990" width="15.6640625" customWidth="1"/>
    <col min="9991" max="9996" width="10.6640625" customWidth="1"/>
    <col min="9997" max="9997" width="10.77734375" customWidth="1"/>
    <col min="10242" max="10242" width="5.6640625" customWidth="1"/>
    <col min="10243" max="10243" width="14.44140625" customWidth="1"/>
    <col min="10244" max="10244" width="14.88671875" customWidth="1"/>
    <col min="10245" max="10245" width="5.6640625" customWidth="1"/>
    <col min="10246" max="10246" width="15.6640625" customWidth="1"/>
    <col min="10247" max="10252" width="10.6640625" customWidth="1"/>
    <col min="10253" max="10253" width="10.77734375" customWidth="1"/>
    <col min="10498" max="10498" width="5.6640625" customWidth="1"/>
    <col min="10499" max="10499" width="14.44140625" customWidth="1"/>
    <col min="10500" max="10500" width="14.88671875" customWidth="1"/>
    <col min="10501" max="10501" width="5.6640625" customWidth="1"/>
    <col min="10502" max="10502" width="15.6640625" customWidth="1"/>
    <col min="10503" max="10508" width="10.6640625" customWidth="1"/>
    <col min="10509" max="10509" width="10.77734375" customWidth="1"/>
    <col min="10754" max="10754" width="5.6640625" customWidth="1"/>
    <col min="10755" max="10755" width="14.44140625" customWidth="1"/>
    <col min="10756" max="10756" width="14.88671875" customWidth="1"/>
    <col min="10757" max="10757" width="5.6640625" customWidth="1"/>
    <col min="10758" max="10758" width="15.6640625" customWidth="1"/>
    <col min="10759" max="10764" width="10.6640625" customWidth="1"/>
    <col min="10765" max="10765" width="10.77734375" customWidth="1"/>
    <col min="11010" max="11010" width="5.6640625" customWidth="1"/>
    <col min="11011" max="11011" width="14.44140625" customWidth="1"/>
    <col min="11012" max="11012" width="14.88671875" customWidth="1"/>
    <col min="11013" max="11013" width="5.6640625" customWidth="1"/>
    <col min="11014" max="11014" width="15.6640625" customWidth="1"/>
    <col min="11015" max="11020" width="10.6640625" customWidth="1"/>
    <col min="11021" max="11021" width="10.77734375" customWidth="1"/>
    <col min="11266" max="11266" width="5.6640625" customWidth="1"/>
    <col min="11267" max="11267" width="14.44140625" customWidth="1"/>
    <col min="11268" max="11268" width="14.88671875" customWidth="1"/>
    <col min="11269" max="11269" width="5.6640625" customWidth="1"/>
    <col min="11270" max="11270" width="15.6640625" customWidth="1"/>
    <col min="11271" max="11276" width="10.6640625" customWidth="1"/>
    <col min="11277" max="11277" width="10.77734375" customWidth="1"/>
    <col min="11522" max="11522" width="5.6640625" customWidth="1"/>
    <col min="11523" max="11523" width="14.44140625" customWidth="1"/>
    <col min="11524" max="11524" width="14.88671875" customWidth="1"/>
    <col min="11525" max="11525" width="5.6640625" customWidth="1"/>
    <col min="11526" max="11526" width="15.6640625" customWidth="1"/>
    <col min="11527" max="11532" width="10.6640625" customWidth="1"/>
    <col min="11533" max="11533" width="10.77734375" customWidth="1"/>
    <col min="11778" max="11778" width="5.6640625" customWidth="1"/>
    <col min="11779" max="11779" width="14.44140625" customWidth="1"/>
    <col min="11780" max="11780" width="14.88671875" customWidth="1"/>
    <col min="11781" max="11781" width="5.6640625" customWidth="1"/>
    <col min="11782" max="11782" width="15.6640625" customWidth="1"/>
    <col min="11783" max="11788" width="10.6640625" customWidth="1"/>
    <col min="11789" max="11789" width="10.77734375" customWidth="1"/>
    <col min="12034" max="12034" width="5.6640625" customWidth="1"/>
    <col min="12035" max="12035" width="14.44140625" customWidth="1"/>
    <col min="12036" max="12036" width="14.88671875" customWidth="1"/>
    <col min="12037" max="12037" width="5.6640625" customWidth="1"/>
    <col min="12038" max="12038" width="15.6640625" customWidth="1"/>
    <col min="12039" max="12044" width="10.6640625" customWidth="1"/>
    <col min="12045" max="12045" width="10.77734375" customWidth="1"/>
    <col min="12290" max="12290" width="5.6640625" customWidth="1"/>
    <col min="12291" max="12291" width="14.44140625" customWidth="1"/>
    <col min="12292" max="12292" width="14.88671875" customWidth="1"/>
    <col min="12293" max="12293" width="5.6640625" customWidth="1"/>
    <col min="12294" max="12294" width="15.6640625" customWidth="1"/>
    <col min="12295" max="12300" width="10.6640625" customWidth="1"/>
    <col min="12301" max="12301" width="10.77734375" customWidth="1"/>
    <col min="12546" max="12546" width="5.6640625" customWidth="1"/>
    <col min="12547" max="12547" width="14.44140625" customWidth="1"/>
    <col min="12548" max="12548" width="14.88671875" customWidth="1"/>
    <col min="12549" max="12549" width="5.6640625" customWidth="1"/>
    <col min="12550" max="12550" width="15.6640625" customWidth="1"/>
    <col min="12551" max="12556" width="10.6640625" customWidth="1"/>
    <col min="12557" max="12557" width="10.77734375" customWidth="1"/>
    <col min="12802" max="12802" width="5.6640625" customWidth="1"/>
    <col min="12803" max="12803" width="14.44140625" customWidth="1"/>
    <col min="12804" max="12804" width="14.88671875" customWidth="1"/>
    <col min="12805" max="12805" width="5.6640625" customWidth="1"/>
    <col min="12806" max="12806" width="15.6640625" customWidth="1"/>
    <col min="12807" max="12812" width="10.6640625" customWidth="1"/>
    <col min="12813" max="12813" width="10.77734375" customWidth="1"/>
    <col min="13058" max="13058" width="5.6640625" customWidth="1"/>
    <col min="13059" max="13059" width="14.44140625" customWidth="1"/>
    <col min="13060" max="13060" width="14.88671875" customWidth="1"/>
    <col min="13061" max="13061" width="5.6640625" customWidth="1"/>
    <col min="13062" max="13062" width="15.6640625" customWidth="1"/>
    <col min="13063" max="13068" width="10.6640625" customWidth="1"/>
    <col min="13069" max="13069" width="10.77734375" customWidth="1"/>
    <col min="13314" max="13314" width="5.6640625" customWidth="1"/>
    <col min="13315" max="13315" width="14.44140625" customWidth="1"/>
    <col min="13316" max="13316" width="14.88671875" customWidth="1"/>
    <col min="13317" max="13317" width="5.6640625" customWidth="1"/>
    <col min="13318" max="13318" width="15.6640625" customWidth="1"/>
    <col min="13319" max="13324" width="10.6640625" customWidth="1"/>
    <col min="13325" max="13325" width="10.77734375" customWidth="1"/>
    <col min="13570" max="13570" width="5.6640625" customWidth="1"/>
    <col min="13571" max="13571" width="14.44140625" customWidth="1"/>
    <col min="13572" max="13572" width="14.88671875" customWidth="1"/>
    <col min="13573" max="13573" width="5.6640625" customWidth="1"/>
    <col min="13574" max="13574" width="15.6640625" customWidth="1"/>
    <col min="13575" max="13580" width="10.6640625" customWidth="1"/>
    <col min="13581" max="13581" width="10.77734375" customWidth="1"/>
    <col min="13826" max="13826" width="5.6640625" customWidth="1"/>
    <col min="13827" max="13827" width="14.44140625" customWidth="1"/>
    <col min="13828" max="13828" width="14.88671875" customWidth="1"/>
    <col min="13829" max="13829" width="5.6640625" customWidth="1"/>
    <col min="13830" max="13830" width="15.6640625" customWidth="1"/>
    <col min="13831" max="13836" width="10.6640625" customWidth="1"/>
    <col min="13837" max="13837" width="10.77734375" customWidth="1"/>
    <col min="14082" max="14082" width="5.6640625" customWidth="1"/>
    <col min="14083" max="14083" width="14.44140625" customWidth="1"/>
    <col min="14084" max="14084" width="14.88671875" customWidth="1"/>
    <col min="14085" max="14085" width="5.6640625" customWidth="1"/>
    <col min="14086" max="14086" width="15.6640625" customWidth="1"/>
    <col min="14087" max="14092" width="10.6640625" customWidth="1"/>
    <col min="14093" max="14093" width="10.77734375" customWidth="1"/>
    <col min="14338" max="14338" width="5.6640625" customWidth="1"/>
    <col min="14339" max="14339" width="14.44140625" customWidth="1"/>
    <col min="14340" max="14340" width="14.88671875" customWidth="1"/>
    <col min="14341" max="14341" width="5.6640625" customWidth="1"/>
    <col min="14342" max="14342" width="15.6640625" customWidth="1"/>
    <col min="14343" max="14348" width="10.6640625" customWidth="1"/>
    <col min="14349" max="14349" width="10.77734375" customWidth="1"/>
    <col min="14594" max="14594" width="5.6640625" customWidth="1"/>
    <col min="14595" max="14595" width="14.44140625" customWidth="1"/>
    <col min="14596" max="14596" width="14.88671875" customWidth="1"/>
    <col min="14597" max="14597" width="5.6640625" customWidth="1"/>
    <col min="14598" max="14598" width="15.6640625" customWidth="1"/>
    <col min="14599" max="14604" width="10.6640625" customWidth="1"/>
    <col min="14605" max="14605" width="10.77734375" customWidth="1"/>
    <col min="14850" max="14850" width="5.6640625" customWidth="1"/>
    <col min="14851" max="14851" width="14.44140625" customWidth="1"/>
    <col min="14852" max="14852" width="14.88671875" customWidth="1"/>
    <col min="14853" max="14853" width="5.6640625" customWidth="1"/>
    <col min="14854" max="14854" width="15.6640625" customWidth="1"/>
    <col min="14855" max="14860" width="10.6640625" customWidth="1"/>
    <col min="14861" max="14861" width="10.77734375" customWidth="1"/>
    <col min="15106" max="15106" width="5.6640625" customWidth="1"/>
    <col min="15107" max="15107" width="14.44140625" customWidth="1"/>
    <col min="15108" max="15108" width="14.88671875" customWidth="1"/>
    <col min="15109" max="15109" width="5.6640625" customWidth="1"/>
    <col min="15110" max="15110" width="15.6640625" customWidth="1"/>
    <col min="15111" max="15116" width="10.6640625" customWidth="1"/>
    <col min="15117" max="15117" width="10.77734375" customWidth="1"/>
    <col min="15362" max="15362" width="5.6640625" customWidth="1"/>
    <col min="15363" max="15363" width="14.44140625" customWidth="1"/>
    <col min="15364" max="15364" width="14.88671875" customWidth="1"/>
    <col min="15365" max="15365" width="5.6640625" customWidth="1"/>
    <col min="15366" max="15366" width="15.6640625" customWidth="1"/>
    <col min="15367" max="15372" width="10.6640625" customWidth="1"/>
    <col min="15373" max="15373" width="10.77734375" customWidth="1"/>
    <col min="15618" max="15618" width="5.6640625" customWidth="1"/>
    <col min="15619" max="15619" width="14.44140625" customWidth="1"/>
    <col min="15620" max="15620" width="14.88671875" customWidth="1"/>
    <col min="15621" max="15621" width="5.6640625" customWidth="1"/>
    <col min="15622" max="15622" width="15.6640625" customWidth="1"/>
    <col min="15623" max="15628" width="10.6640625" customWidth="1"/>
    <col min="15629" max="15629" width="10.77734375" customWidth="1"/>
    <col min="15874" max="15874" width="5.6640625" customWidth="1"/>
    <col min="15875" max="15875" width="14.44140625" customWidth="1"/>
    <col min="15876" max="15876" width="14.88671875" customWidth="1"/>
    <col min="15877" max="15877" width="5.6640625" customWidth="1"/>
    <col min="15878" max="15878" width="15.6640625" customWidth="1"/>
    <col min="15879" max="15884" width="10.6640625" customWidth="1"/>
    <col min="15885" max="15885" width="10.77734375" customWidth="1"/>
    <col min="16130" max="16130" width="5.6640625" customWidth="1"/>
    <col min="16131" max="16131" width="14.44140625" customWidth="1"/>
    <col min="16132" max="16132" width="14.88671875" customWidth="1"/>
    <col min="16133" max="16133" width="5.6640625" customWidth="1"/>
    <col min="16134" max="16134" width="15.6640625" customWidth="1"/>
    <col min="16135" max="16140" width="10.6640625" customWidth="1"/>
    <col min="16141" max="16141" width="10.77734375" customWidth="1"/>
  </cols>
  <sheetData>
    <row r="1" spans="1:25" ht="24" customHeight="1" x14ac:dyDescent="0.2">
      <c r="A1" s="69" t="s">
        <v>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25" ht="8.1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5" ht="24.6" thickTop="1" thickBot="1" x14ac:dyDescent="0.25">
      <c r="A3" s="2"/>
      <c r="B3" s="117" t="s">
        <v>50</v>
      </c>
      <c r="C3" s="118"/>
      <c r="D3" s="118"/>
      <c r="E3" s="118"/>
      <c r="F3" s="119"/>
      <c r="G3" s="2"/>
      <c r="I3" s="158" t="s">
        <v>23</v>
      </c>
      <c r="J3" s="159"/>
      <c r="K3" s="159"/>
      <c r="L3" s="159"/>
      <c r="M3" s="160"/>
    </row>
    <row r="4" spans="1:25" ht="8.1" customHeight="1" thickTop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5" ht="21.75" customHeight="1" x14ac:dyDescent="0.2">
      <c r="A5" s="122" t="s">
        <v>0</v>
      </c>
      <c r="B5" s="124" t="s">
        <v>66</v>
      </c>
      <c r="C5" s="125"/>
      <c r="D5" s="125"/>
      <c r="E5" s="126"/>
      <c r="F5" s="120" t="s">
        <v>1</v>
      </c>
      <c r="G5" s="120" t="s">
        <v>2</v>
      </c>
      <c r="H5" s="171" t="s">
        <v>22</v>
      </c>
      <c r="I5" s="172"/>
      <c r="J5" s="120" t="s">
        <v>3</v>
      </c>
      <c r="K5" s="166" t="s">
        <v>54</v>
      </c>
      <c r="L5" s="127" t="s">
        <v>59</v>
      </c>
      <c r="M5" s="129" t="s">
        <v>60</v>
      </c>
    </row>
    <row r="6" spans="1:25" ht="29.1" customHeight="1" thickBot="1" x14ac:dyDescent="0.25">
      <c r="A6" s="123"/>
      <c r="B6" s="44" t="s">
        <v>5</v>
      </c>
      <c r="C6" s="45" t="s">
        <v>6</v>
      </c>
      <c r="D6" s="44" t="s">
        <v>7</v>
      </c>
      <c r="E6" s="45" t="s">
        <v>8</v>
      </c>
      <c r="F6" s="121"/>
      <c r="G6" s="121"/>
      <c r="H6" s="102"/>
      <c r="I6" s="103"/>
      <c r="J6" s="121"/>
      <c r="K6" s="167"/>
      <c r="L6" s="128"/>
      <c r="M6" s="130"/>
      <c r="S6" t="s">
        <v>63</v>
      </c>
    </row>
    <row r="7" spans="1:25" ht="33.9" customHeight="1" thickBot="1" x14ac:dyDescent="0.25">
      <c r="A7" s="51" t="s">
        <v>9</v>
      </c>
      <c r="B7" s="38" t="s">
        <v>10</v>
      </c>
      <c r="C7" s="39" t="s">
        <v>11</v>
      </c>
      <c r="D7" s="40" t="s">
        <v>12</v>
      </c>
      <c r="E7" s="39" t="s">
        <v>13</v>
      </c>
      <c r="F7" s="41">
        <v>20</v>
      </c>
      <c r="G7" s="42">
        <v>37753</v>
      </c>
      <c r="H7" s="46" t="s">
        <v>61</v>
      </c>
      <c r="I7" s="46"/>
      <c r="J7" s="182" t="s">
        <v>67</v>
      </c>
      <c r="K7" s="41" t="s">
        <v>55</v>
      </c>
      <c r="L7" s="43" t="s">
        <v>15</v>
      </c>
      <c r="M7" s="52" t="s">
        <v>25</v>
      </c>
    </row>
    <row r="8" spans="1:25" ht="33.9" customHeight="1" x14ac:dyDescent="0.2">
      <c r="A8" s="47">
        <v>1</v>
      </c>
      <c r="B8" s="23"/>
      <c r="C8" s="24"/>
      <c r="D8" s="25"/>
      <c r="E8" s="24"/>
      <c r="F8" s="26"/>
      <c r="G8" s="27"/>
      <c r="H8" s="173"/>
      <c r="I8" s="174"/>
      <c r="J8" s="183"/>
      <c r="K8" s="168"/>
      <c r="L8" s="29"/>
      <c r="M8" s="53"/>
      <c r="R8">
        <v>1</v>
      </c>
      <c r="S8" s="18" t="str">
        <f>+B8&amp;"　"&amp;C8</f>
        <v>　</v>
      </c>
      <c r="T8" s="18" t="str">
        <f>+D8&amp;"　"&amp;E8</f>
        <v>　</v>
      </c>
      <c r="U8" s="18" t="str">
        <f>+S8&amp;"／"&amp;T8</f>
        <v>　／　</v>
      </c>
      <c r="V8" s="179">
        <f>+J8</f>
        <v>0</v>
      </c>
      <c r="W8" s="179">
        <f>+K8</f>
        <v>0</v>
      </c>
      <c r="X8" s="180">
        <f>+L8</f>
        <v>0</v>
      </c>
      <c r="Y8" s="180">
        <f>+M8</f>
        <v>0</v>
      </c>
    </row>
    <row r="9" spans="1:25" ht="33.9" customHeight="1" x14ac:dyDescent="0.2">
      <c r="A9" s="54">
        <v>2</v>
      </c>
      <c r="B9" s="30"/>
      <c r="C9" s="31"/>
      <c r="D9" s="32"/>
      <c r="E9" s="31"/>
      <c r="F9" s="33"/>
      <c r="G9" s="34"/>
      <c r="H9" s="175"/>
      <c r="I9" s="176"/>
      <c r="J9" s="184"/>
      <c r="K9" s="169"/>
      <c r="L9" s="36"/>
      <c r="M9" s="55"/>
      <c r="R9">
        <v>2</v>
      </c>
      <c r="S9" s="18" t="str">
        <f>+B9&amp;"　"&amp;C9</f>
        <v>　</v>
      </c>
      <c r="T9" s="18" t="str">
        <f t="shared" ref="T9:T15" si="0">+D9&amp;"　"&amp;E9</f>
        <v>　</v>
      </c>
      <c r="U9" s="18" t="str">
        <f t="shared" ref="U9:U15" si="1">+S9&amp;"／"&amp;T9</f>
        <v>　／　</v>
      </c>
      <c r="V9" s="179">
        <f t="shared" ref="V9:V15" si="2">+J9</f>
        <v>0</v>
      </c>
      <c r="W9" s="179">
        <f t="shared" ref="W9:W15" si="3">+K9</f>
        <v>0</v>
      </c>
      <c r="X9" s="180">
        <f t="shared" ref="X9:X15" si="4">+L9</f>
        <v>0</v>
      </c>
      <c r="Y9" s="180">
        <f t="shared" ref="Y9:Y15" si="5">+M9</f>
        <v>0</v>
      </c>
    </row>
    <row r="10" spans="1:25" ht="33.9" customHeight="1" x14ac:dyDescent="0.2">
      <c r="A10" s="54">
        <v>3</v>
      </c>
      <c r="B10" s="30"/>
      <c r="C10" s="31"/>
      <c r="D10" s="32"/>
      <c r="E10" s="31"/>
      <c r="F10" s="33"/>
      <c r="G10" s="34"/>
      <c r="H10" s="175"/>
      <c r="I10" s="176"/>
      <c r="J10" s="184"/>
      <c r="K10" s="169"/>
      <c r="L10" s="36"/>
      <c r="M10" s="55"/>
      <c r="R10">
        <v>3</v>
      </c>
      <c r="S10" s="18" t="str">
        <f t="shared" ref="S10:S15" si="6">+B10&amp;"　"&amp;C10</f>
        <v>　</v>
      </c>
      <c r="T10" s="18" t="str">
        <f t="shared" si="0"/>
        <v>　</v>
      </c>
      <c r="U10" s="18" t="str">
        <f t="shared" si="1"/>
        <v>　／　</v>
      </c>
      <c r="V10" s="179">
        <f t="shared" si="2"/>
        <v>0</v>
      </c>
      <c r="W10" s="179">
        <f t="shared" si="3"/>
        <v>0</v>
      </c>
      <c r="X10" s="180">
        <f t="shared" si="4"/>
        <v>0</v>
      </c>
      <c r="Y10" s="180">
        <f t="shared" si="5"/>
        <v>0</v>
      </c>
    </row>
    <row r="11" spans="1:25" ht="33.9" customHeight="1" x14ac:dyDescent="0.2">
      <c r="A11" s="54">
        <v>4</v>
      </c>
      <c r="B11" s="30"/>
      <c r="C11" s="31"/>
      <c r="D11" s="32"/>
      <c r="E11" s="31"/>
      <c r="F11" s="33"/>
      <c r="G11" s="34"/>
      <c r="H11" s="175"/>
      <c r="I11" s="176"/>
      <c r="J11" s="184"/>
      <c r="K11" s="169"/>
      <c r="L11" s="36"/>
      <c r="M11" s="55"/>
      <c r="R11">
        <v>4</v>
      </c>
      <c r="S11" s="18" t="str">
        <f t="shared" si="6"/>
        <v>　</v>
      </c>
      <c r="T11" s="18" t="str">
        <f t="shared" si="0"/>
        <v>　</v>
      </c>
      <c r="U11" s="18" t="str">
        <f t="shared" si="1"/>
        <v>　／　</v>
      </c>
      <c r="V11" s="179">
        <f t="shared" si="2"/>
        <v>0</v>
      </c>
      <c r="W11" s="179">
        <f t="shared" si="3"/>
        <v>0</v>
      </c>
      <c r="X11" s="180">
        <f t="shared" si="4"/>
        <v>0</v>
      </c>
      <c r="Y11" s="180">
        <f t="shared" si="5"/>
        <v>0</v>
      </c>
    </row>
    <row r="12" spans="1:25" ht="33.9" customHeight="1" x14ac:dyDescent="0.2">
      <c r="A12" s="54">
        <v>5</v>
      </c>
      <c r="B12" s="30"/>
      <c r="C12" s="31"/>
      <c r="D12" s="32"/>
      <c r="E12" s="31"/>
      <c r="F12" s="33"/>
      <c r="G12" s="34"/>
      <c r="H12" s="175"/>
      <c r="I12" s="176"/>
      <c r="J12" s="184"/>
      <c r="K12" s="169"/>
      <c r="L12" s="36"/>
      <c r="M12" s="55"/>
      <c r="R12">
        <v>5</v>
      </c>
      <c r="S12" s="18" t="str">
        <f t="shared" si="6"/>
        <v>　</v>
      </c>
      <c r="T12" s="18" t="str">
        <f t="shared" si="0"/>
        <v>　</v>
      </c>
      <c r="U12" s="18" t="str">
        <f t="shared" si="1"/>
        <v>　／　</v>
      </c>
      <c r="V12" s="179">
        <f t="shared" si="2"/>
        <v>0</v>
      </c>
      <c r="W12" s="179">
        <f t="shared" si="3"/>
        <v>0</v>
      </c>
      <c r="X12" s="180">
        <f t="shared" si="4"/>
        <v>0</v>
      </c>
      <c r="Y12" s="180">
        <f t="shared" si="5"/>
        <v>0</v>
      </c>
    </row>
    <row r="13" spans="1:25" ht="33.9" customHeight="1" x14ac:dyDescent="0.2">
      <c r="A13" s="54">
        <v>6</v>
      </c>
      <c r="B13" s="30"/>
      <c r="C13" s="31"/>
      <c r="D13" s="32"/>
      <c r="E13" s="31"/>
      <c r="F13" s="33"/>
      <c r="G13" s="34"/>
      <c r="H13" s="175"/>
      <c r="I13" s="176"/>
      <c r="J13" s="184"/>
      <c r="K13" s="169"/>
      <c r="L13" s="36"/>
      <c r="M13" s="55"/>
      <c r="R13">
        <v>6</v>
      </c>
      <c r="S13" s="18" t="str">
        <f t="shared" si="6"/>
        <v>　</v>
      </c>
      <c r="T13" s="18" t="str">
        <f t="shared" si="0"/>
        <v>　</v>
      </c>
      <c r="U13" s="18" t="str">
        <f t="shared" si="1"/>
        <v>　／　</v>
      </c>
      <c r="V13" s="179">
        <f t="shared" si="2"/>
        <v>0</v>
      </c>
      <c r="W13" s="179">
        <f t="shared" si="3"/>
        <v>0</v>
      </c>
      <c r="X13" s="180">
        <f t="shared" si="4"/>
        <v>0</v>
      </c>
      <c r="Y13" s="180">
        <f t="shared" si="5"/>
        <v>0</v>
      </c>
    </row>
    <row r="14" spans="1:25" ht="33.9" customHeight="1" x14ac:dyDescent="0.2">
      <c r="A14" s="54">
        <v>7</v>
      </c>
      <c r="B14" s="30"/>
      <c r="C14" s="31"/>
      <c r="D14" s="32"/>
      <c r="E14" s="31"/>
      <c r="F14" s="33"/>
      <c r="G14" s="34"/>
      <c r="H14" s="175"/>
      <c r="I14" s="176"/>
      <c r="J14" s="184"/>
      <c r="K14" s="169"/>
      <c r="L14" s="36"/>
      <c r="M14" s="55"/>
      <c r="R14">
        <v>7</v>
      </c>
      <c r="S14" s="18" t="str">
        <f t="shared" si="6"/>
        <v>　</v>
      </c>
      <c r="T14" s="18" t="str">
        <f t="shared" si="0"/>
        <v>　</v>
      </c>
      <c r="U14" s="18" t="str">
        <f t="shared" si="1"/>
        <v>　／　</v>
      </c>
      <c r="V14" s="179">
        <f t="shared" si="2"/>
        <v>0</v>
      </c>
      <c r="W14" s="179">
        <f t="shared" si="3"/>
        <v>0</v>
      </c>
      <c r="X14" s="180">
        <f t="shared" si="4"/>
        <v>0</v>
      </c>
      <c r="Y14" s="180">
        <f t="shared" si="5"/>
        <v>0</v>
      </c>
    </row>
    <row r="15" spans="1:25" ht="33.9" customHeight="1" thickBot="1" x14ac:dyDescent="0.25">
      <c r="A15" s="48">
        <v>8</v>
      </c>
      <c r="B15" s="56"/>
      <c r="C15" s="57"/>
      <c r="D15" s="58"/>
      <c r="E15" s="57"/>
      <c r="F15" s="59"/>
      <c r="G15" s="60"/>
      <c r="H15" s="177"/>
      <c r="I15" s="178"/>
      <c r="J15" s="185"/>
      <c r="K15" s="170"/>
      <c r="L15" s="61"/>
      <c r="M15" s="65"/>
      <c r="R15">
        <v>8</v>
      </c>
      <c r="S15" s="18" t="str">
        <f t="shared" si="6"/>
        <v>　</v>
      </c>
      <c r="T15" s="18" t="str">
        <f t="shared" si="0"/>
        <v>　</v>
      </c>
      <c r="U15" s="18" t="str">
        <f t="shared" si="1"/>
        <v>　／　</v>
      </c>
      <c r="V15" s="179">
        <f t="shared" si="2"/>
        <v>0</v>
      </c>
      <c r="W15" s="179">
        <f t="shared" si="3"/>
        <v>0</v>
      </c>
      <c r="X15" s="180">
        <f t="shared" si="4"/>
        <v>0</v>
      </c>
      <c r="Y15" s="180">
        <f t="shared" si="5"/>
        <v>0</v>
      </c>
    </row>
    <row r="16" spans="1:25" ht="29.1" customHeight="1" x14ac:dyDescent="0.2">
      <c r="A16" s="147" t="s">
        <v>40</v>
      </c>
      <c r="B16" s="147"/>
      <c r="C16" s="132" t="s">
        <v>45</v>
      </c>
      <c r="D16" s="132"/>
      <c r="E16" s="132"/>
      <c r="F16" s="132"/>
      <c r="G16" s="132"/>
      <c r="H16" s="132"/>
      <c r="I16" s="132"/>
      <c r="J16" s="132"/>
      <c r="K16" s="132"/>
    </row>
    <row r="17" spans="1:19" ht="19.95" customHeight="1" x14ac:dyDescent="0.2">
      <c r="A17" s="139" t="s">
        <v>42</v>
      </c>
      <c r="B17" s="139"/>
      <c r="C17" s="146" t="s">
        <v>46</v>
      </c>
      <c r="D17" s="17"/>
      <c r="E17" s="17"/>
      <c r="F17" s="17"/>
      <c r="G17" s="17"/>
      <c r="S17" t="s">
        <v>55</v>
      </c>
    </row>
    <row r="18" spans="1:19" ht="19.95" customHeight="1" x14ac:dyDescent="0.2">
      <c r="A18" s="139"/>
      <c r="B18" s="139"/>
      <c r="C18" s="145" t="s">
        <v>47</v>
      </c>
      <c r="D18" s="17"/>
      <c r="E18" s="17"/>
      <c r="F18" s="17"/>
      <c r="G18" s="17"/>
      <c r="S18" t="s">
        <v>56</v>
      </c>
    </row>
    <row r="19" spans="1:19" ht="29.1" customHeight="1" x14ac:dyDescent="0.2">
      <c r="A19" s="147" t="s">
        <v>41</v>
      </c>
      <c r="B19" s="147"/>
      <c r="C19" s="181" t="s">
        <v>65</v>
      </c>
      <c r="E19" s="17"/>
      <c r="F19" s="17"/>
      <c r="G19" s="17"/>
      <c r="R19" s="17"/>
      <c r="S19" t="s">
        <v>57</v>
      </c>
    </row>
    <row r="20" spans="1:19" ht="13.8" thickBot="1" x14ac:dyDescent="0.25"/>
    <row r="21" spans="1:19" ht="29.1" customHeight="1" thickBot="1" x14ac:dyDescent="0.25">
      <c r="A21" s="142" t="s">
        <v>37</v>
      </c>
      <c r="B21" s="143"/>
      <c r="C21" s="67" t="s">
        <v>62</v>
      </c>
      <c r="D21" s="67"/>
      <c r="E21" s="67"/>
      <c r="F21" s="116"/>
      <c r="G21" s="66" t="s">
        <v>38</v>
      </c>
      <c r="H21" s="154"/>
      <c r="I21" s="155"/>
      <c r="J21" s="161"/>
      <c r="L21" s="132"/>
      <c r="M21" s="132"/>
      <c r="N21" s="133"/>
      <c r="O21" s="133"/>
      <c r="P21" s="133"/>
      <c r="Q21" s="133"/>
      <c r="R21" s="17"/>
      <c r="S21" t="s">
        <v>58</v>
      </c>
    </row>
    <row r="22" spans="1:19" ht="29.1" customHeight="1" thickBot="1" x14ac:dyDescent="0.25">
      <c r="A22" s="134" t="s">
        <v>28</v>
      </c>
      <c r="B22" s="141"/>
      <c r="C22" s="67"/>
      <c r="D22" s="67"/>
      <c r="E22" s="67"/>
      <c r="F22" s="116"/>
      <c r="G22" s="115" t="s">
        <v>29</v>
      </c>
      <c r="H22" s="67"/>
      <c r="I22" s="68"/>
      <c r="J22" s="135"/>
      <c r="K22" s="131"/>
      <c r="N22" s="133"/>
      <c r="O22" s="133"/>
      <c r="P22" s="133"/>
      <c r="Q22" s="133"/>
      <c r="R22" s="17"/>
    </row>
    <row r="23" spans="1:19" ht="20.100000000000001" customHeight="1" x14ac:dyDescent="0.2"/>
    <row r="26" spans="1:19" ht="20.100000000000001" customHeight="1" x14ac:dyDescent="0.2"/>
    <row r="27" spans="1:19" ht="20.100000000000001" customHeight="1" x14ac:dyDescent="0.2"/>
    <row r="28" spans="1:19" ht="20.100000000000001" customHeight="1" x14ac:dyDescent="0.2"/>
    <row r="29" spans="1:19" ht="20.100000000000001" customHeight="1" x14ac:dyDescent="0.2"/>
    <row r="30" spans="1:19" ht="20.100000000000001" customHeight="1" x14ac:dyDescent="0.2"/>
    <row r="31" spans="1:19" ht="20.100000000000001" customHeight="1" x14ac:dyDescent="0.2"/>
    <row r="32" spans="1:1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</sheetData>
  <sheetProtection sheet="1" objects="1" scenarios="1"/>
  <mergeCells count="30">
    <mergeCell ref="J5:J6"/>
    <mergeCell ref="I3:M3"/>
    <mergeCell ref="H21:I21"/>
    <mergeCell ref="H5:I6"/>
    <mergeCell ref="H15:I15"/>
    <mergeCell ref="H14:I14"/>
    <mergeCell ref="H13:I13"/>
    <mergeCell ref="H12:I12"/>
    <mergeCell ref="H11:I11"/>
    <mergeCell ref="H10:I10"/>
    <mergeCell ref="H9:I9"/>
    <mergeCell ref="H8:I8"/>
    <mergeCell ref="A22:B22"/>
    <mergeCell ref="C22:F22"/>
    <mergeCell ref="G22:H22"/>
    <mergeCell ref="I22:K22"/>
    <mergeCell ref="A17:B18"/>
    <mergeCell ref="A19:B19"/>
    <mergeCell ref="A21:B21"/>
    <mergeCell ref="C21:F21"/>
    <mergeCell ref="A1:M1"/>
    <mergeCell ref="A5:A6"/>
    <mergeCell ref="B5:E5"/>
    <mergeCell ref="F5:F6"/>
    <mergeCell ref="G5:G6"/>
    <mergeCell ref="K5:K6"/>
    <mergeCell ref="L5:L6"/>
    <mergeCell ref="M5:M6"/>
    <mergeCell ref="B3:F3"/>
    <mergeCell ref="A16:B16"/>
  </mergeCells>
  <phoneticPr fontId="2"/>
  <dataValidations count="2">
    <dataValidation type="list" allowBlank="1" showInputMessage="1" showErrorMessage="1" sqref="L8:M15" xr:uid="{9D1621C7-92DE-4B49-B04D-8E36DE036C8C}">
      <formula1>$S$5:$S$6</formula1>
    </dataValidation>
    <dataValidation type="list" allowBlank="1" showInputMessage="1" showErrorMessage="1" sqref="K7:K15" xr:uid="{A729C440-5CDA-4830-8E43-525717B7D98D}">
      <formula1>$S$16:$S$21</formula1>
    </dataValidation>
  </dataValidations>
  <pageMargins left="0.31496062992125984" right="0.31496062992125984" top="0.55118110236220474" bottom="0.55118110236220474" header="0.31496062992125984" footer="0.31496062992125984"/>
  <pageSetup paperSize="9" scale="87" orientation="landscape" r:id="rId1"/>
  <colBreaks count="1" manualBreakCount="1">
    <brk id="13" max="22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22012-7B31-4D2E-BB36-0BD53F378999}">
  <sheetPr>
    <tabColor rgb="FF0070C0"/>
  </sheetPr>
  <dimension ref="A2"/>
  <sheetViews>
    <sheetView showGridLines="0" workbookViewId="0">
      <selection activeCell="J19" sqref="J19"/>
    </sheetView>
  </sheetViews>
  <sheetFormatPr defaultRowHeight="13.2" x14ac:dyDescent="0.2"/>
  <cols>
    <col min="1" max="1" width="3" customWidth="1"/>
    <col min="9" max="9" width="2" customWidth="1"/>
  </cols>
  <sheetData>
    <row r="2" ht="6" customHeight="1" x14ac:dyDescent="0.2"/>
  </sheetData>
  <sheetProtection sheet="1" objects="1" scenarios="1"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トラックレーサー（男・女）</vt:lpstr>
      <vt:lpstr>ロードレーサーの部</vt:lpstr>
      <vt:lpstr>Sheet1</vt:lpstr>
      <vt:lpstr>'トラックレーサー（男・女）'!Print_Area</vt:lpstr>
      <vt:lpstr>ロードレーサーの部!Print_Area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小柳 勝</cp:lastModifiedBy>
  <cp:lastPrinted>2023-09-07T09:15:57Z</cp:lastPrinted>
  <dcterms:created xsi:type="dcterms:W3CDTF">2015-09-18T07:23:44Z</dcterms:created>
  <dcterms:modified xsi:type="dcterms:W3CDTF">2023-09-07T09:50:04Z</dcterms:modified>
</cp:coreProperties>
</file>